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esktop\Desktop\"/>
    </mc:Choice>
  </mc:AlternateContent>
  <bookViews>
    <workbookView xWindow="0" yWindow="0" windowWidth="9288" windowHeight="6432"/>
  </bookViews>
  <sheets>
    <sheet name="Exercise 9.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T36" i="1"/>
  <c r="W4" i="1"/>
  <c r="V4" i="1"/>
  <c r="X4" i="1" s="1"/>
  <c r="V5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C4" i="1"/>
  <c r="B4" i="1"/>
  <c r="Q36" i="1"/>
  <c r="R36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Y4" i="1" l="1"/>
  <c r="W5" i="1" s="1"/>
  <c r="X5" i="1" s="1"/>
  <c r="V6" i="1" s="1"/>
  <c r="E4" i="1"/>
  <c r="C5" i="1" s="1"/>
  <c r="D4" i="1"/>
  <c r="B5" i="1" s="1"/>
  <c r="Y5" i="1" l="1"/>
  <c r="W6" i="1" s="1"/>
  <c r="X6" i="1" s="1"/>
  <c r="V7" i="1" s="1"/>
  <c r="D5" i="1"/>
  <c r="B6" i="1" s="1"/>
  <c r="E5" i="1"/>
  <c r="C6" i="1" s="1"/>
  <c r="Y6" i="1" l="1"/>
  <c r="W7" i="1" s="1"/>
  <c r="X7" i="1" s="1"/>
  <c r="V8" i="1" s="1"/>
  <c r="E6" i="1"/>
  <c r="C7" i="1" s="1"/>
  <c r="D6" i="1"/>
  <c r="B7" i="1" s="1"/>
  <c r="E7" i="1" l="1"/>
  <c r="C8" i="1" s="1"/>
  <c r="Y7" i="1"/>
  <c r="W8" i="1" s="1"/>
  <c r="X8" i="1" s="1"/>
  <c r="V9" i="1" s="1"/>
  <c r="D7" i="1"/>
  <c r="B8" i="1" s="1"/>
  <c r="D8" i="1" l="1"/>
  <c r="B9" i="1" s="1"/>
  <c r="Y8" i="1"/>
  <c r="W9" i="1" s="1"/>
  <c r="X9" i="1" s="1"/>
  <c r="V10" i="1" s="1"/>
  <c r="E8" i="1"/>
  <c r="C9" i="1" s="1"/>
  <c r="E9" i="1" l="1"/>
  <c r="C10" i="1" s="1"/>
  <c r="Y9" i="1"/>
  <c r="W10" i="1" s="1"/>
  <c r="Y10" i="1" s="1"/>
  <c r="W11" i="1" s="1"/>
  <c r="D9" i="1"/>
  <c r="B10" i="1" l="1"/>
  <c r="E10" i="1" s="1"/>
  <c r="C11" i="1" s="1"/>
  <c r="X10" i="1"/>
  <c r="V11" i="1" s="1"/>
  <c r="X11" i="1" s="1"/>
  <c r="V12" i="1" s="1"/>
  <c r="D10" i="1" l="1"/>
  <c r="B11" i="1" s="1"/>
  <c r="E11" i="1"/>
  <c r="C12" i="1" s="1"/>
  <c r="Y11" i="1"/>
  <c r="W12" i="1" s="1"/>
  <c r="Y12" i="1" s="1"/>
  <c r="W13" i="1" s="1"/>
  <c r="D11" i="1"/>
  <c r="B12" i="1" s="1"/>
  <c r="E12" i="1" s="1"/>
  <c r="C13" i="1" s="1"/>
  <c r="X12" i="1" l="1"/>
  <c r="V13" i="1" s="1"/>
  <c r="X13" i="1" s="1"/>
  <c r="V14" i="1" s="1"/>
  <c r="D12" i="1"/>
  <c r="B13" i="1" s="1"/>
  <c r="E13" i="1" s="1"/>
  <c r="C14" i="1" s="1"/>
  <c r="Y13" i="1" l="1"/>
  <c r="W14" i="1" s="1"/>
  <c r="Y14" i="1" s="1"/>
  <c r="W15" i="1" s="1"/>
  <c r="X14" i="1"/>
  <c r="V15" i="1" s="1"/>
  <c r="D13" i="1"/>
  <c r="B14" i="1" s="1"/>
  <c r="E14" i="1" s="1"/>
  <c r="C15" i="1" s="1"/>
  <c r="Y15" i="1" l="1"/>
  <c r="W16" i="1" s="1"/>
  <c r="X15" i="1"/>
  <c r="V16" i="1" s="1"/>
  <c r="D14" i="1"/>
  <c r="B15" i="1" s="1"/>
  <c r="D15" i="1" s="1"/>
  <c r="B16" i="1" s="1"/>
  <c r="X16" i="1" l="1"/>
  <c r="V17" i="1" s="1"/>
  <c r="Y16" i="1"/>
  <c r="W17" i="1" s="1"/>
  <c r="Y17" i="1" s="1"/>
  <c r="W18" i="1" s="1"/>
  <c r="E15" i="1"/>
  <c r="C16" i="1" s="1"/>
  <c r="D16" i="1" s="1"/>
  <c r="B17" i="1" s="1"/>
  <c r="X17" i="1" l="1"/>
  <c r="V18" i="1" s="1"/>
  <c r="X18" i="1" s="1"/>
  <c r="V19" i="1" s="1"/>
  <c r="E16" i="1"/>
  <c r="C17" i="1" s="1"/>
  <c r="D17" i="1" s="1"/>
  <c r="B18" i="1" s="1"/>
  <c r="Y18" i="1" l="1"/>
  <c r="W19" i="1" s="1"/>
  <c r="X19" i="1" s="1"/>
  <c r="V20" i="1" s="1"/>
  <c r="E17" i="1"/>
  <c r="C18" i="1" s="1"/>
  <c r="D18" i="1" s="1"/>
  <c r="B19" i="1" s="1"/>
  <c r="Y19" i="1" l="1"/>
  <c r="W20" i="1" s="1"/>
  <c r="X20" i="1" s="1"/>
  <c r="V21" i="1" s="1"/>
  <c r="E18" i="1"/>
  <c r="C19" i="1" s="1"/>
  <c r="D19" i="1" s="1"/>
  <c r="B20" i="1" s="1"/>
  <c r="Y20" i="1" l="1"/>
  <c r="W21" i="1" s="1"/>
  <c r="Y21" i="1" s="1"/>
  <c r="W22" i="1" s="1"/>
  <c r="X21" i="1"/>
  <c r="V22" i="1" s="1"/>
  <c r="E19" i="1"/>
  <c r="C20" i="1" s="1"/>
  <c r="D20" i="1" s="1"/>
  <c r="B21" i="1" s="1"/>
  <c r="X22" i="1" l="1"/>
  <c r="V23" i="1" s="1"/>
  <c r="E20" i="1"/>
  <c r="C21" i="1" s="1"/>
  <c r="E21" i="1" s="1"/>
  <c r="C22" i="1" s="1"/>
  <c r="Y22" i="1"/>
  <c r="W23" i="1" s="1"/>
  <c r="Y23" i="1" l="1"/>
  <c r="W24" i="1" s="1"/>
  <c r="D21" i="1"/>
  <c r="B22" i="1" s="1"/>
  <c r="E22" i="1" s="1"/>
  <c r="C23" i="1" s="1"/>
  <c r="X23" i="1"/>
  <c r="V24" i="1" s="1"/>
  <c r="X24" i="1" l="1"/>
  <c r="V25" i="1" s="1"/>
  <c r="D22" i="1"/>
  <c r="B23" i="1" s="1"/>
  <c r="E23" i="1" s="1"/>
  <c r="C24" i="1" s="1"/>
  <c r="Y24" i="1"/>
  <c r="W25" i="1" s="1"/>
  <c r="Y25" i="1" l="1"/>
  <c r="W26" i="1" s="1"/>
  <c r="D23" i="1"/>
  <c r="B24" i="1" s="1"/>
  <c r="E24" i="1" s="1"/>
  <c r="C25" i="1" s="1"/>
  <c r="X25" i="1"/>
  <c r="V26" i="1" s="1"/>
  <c r="X26" i="1" l="1"/>
  <c r="V27" i="1" s="1"/>
  <c r="D24" i="1"/>
  <c r="B25" i="1" s="1"/>
  <c r="E25" i="1" s="1"/>
  <c r="C26" i="1" s="1"/>
  <c r="Y26" i="1"/>
  <c r="W27" i="1" s="1"/>
  <c r="Y27" i="1" s="1"/>
  <c r="W28" i="1" s="1"/>
  <c r="D25" i="1" l="1"/>
  <c r="B26" i="1" s="1"/>
  <c r="E26" i="1" s="1"/>
  <c r="C27" i="1" s="1"/>
  <c r="X27" i="1"/>
  <c r="V28" i="1" s="1"/>
  <c r="X28" i="1" s="1"/>
  <c r="V29" i="1" s="1"/>
  <c r="D26" i="1" l="1"/>
  <c r="B27" i="1" s="1"/>
  <c r="E27" i="1" s="1"/>
  <c r="C28" i="1" s="1"/>
  <c r="Y28" i="1"/>
  <c r="W29" i="1" s="1"/>
  <c r="Y29" i="1" s="1"/>
  <c r="W30" i="1" s="1"/>
  <c r="D27" i="1" l="1"/>
  <c r="B28" i="1" s="1"/>
  <c r="E28" i="1" s="1"/>
  <c r="C29" i="1" s="1"/>
  <c r="X29" i="1"/>
  <c r="V30" i="1" s="1"/>
  <c r="X30" i="1" s="1"/>
  <c r="V31" i="1" s="1"/>
  <c r="D28" i="1" l="1"/>
  <c r="B29" i="1" s="1"/>
  <c r="Y30" i="1"/>
  <c r="W31" i="1" s="1"/>
  <c r="Y31" i="1" s="1"/>
  <c r="W32" i="1" s="1"/>
  <c r="D29" i="1"/>
  <c r="B30" i="1" s="1"/>
  <c r="E29" i="1"/>
  <c r="C30" i="1" s="1"/>
  <c r="X31" i="1" l="1"/>
  <c r="V32" i="1" s="1"/>
  <c r="X32" i="1" s="1"/>
  <c r="V33" i="1" s="1"/>
  <c r="D30" i="1"/>
  <c r="B31" i="1" s="1"/>
  <c r="E30" i="1"/>
  <c r="C31" i="1" s="1"/>
  <c r="Y32" i="1" l="1"/>
  <c r="W33" i="1" s="1"/>
  <c r="Y33" i="1" s="1"/>
  <c r="W34" i="1" s="1"/>
  <c r="E31" i="1"/>
  <c r="C32" i="1" s="1"/>
  <c r="D31" i="1"/>
  <c r="B32" i="1" s="1"/>
  <c r="X33" i="1" l="1"/>
  <c r="V34" i="1" s="1"/>
  <c r="X34" i="1" s="1"/>
  <c r="V35" i="1" s="1"/>
  <c r="D32" i="1"/>
  <c r="B33" i="1" s="1"/>
  <c r="E32" i="1"/>
  <c r="C33" i="1" s="1"/>
  <c r="Y34" i="1" l="1"/>
  <c r="W35" i="1" s="1"/>
  <c r="Y35" i="1" s="1"/>
  <c r="W36" i="1" s="1"/>
  <c r="E33" i="1"/>
  <c r="C34" i="1" s="1"/>
  <c r="D33" i="1"/>
  <c r="B34" i="1" s="1"/>
  <c r="X35" i="1" l="1"/>
  <c r="V36" i="1" s="1"/>
  <c r="X36" i="1" s="1"/>
  <c r="V37" i="1" s="1"/>
  <c r="D34" i="1"/>
  <c r="B35" i="1" s="1"/>
  <c r="E34" i="1"/>
  <c r="C35" i="1" s="1"/>
  <c r="E35" i="1" l="1"/>
  <c r="C36" i="1" s="1"/>
  <c r="Y36" i="1"/>
  <c r="W37" i="1" s="1"/>
  <c r="Y37" i="1" s="1"/>
  <c r="W38" i="1" s="1"/>
  <c r="D35" i="1"/>
  <c r="B36" i="1" s="1"/>
  <c r="D36" i="1" l="1"/>
  <c r="B37" i="1" s="1"/>
  <c r="X37" i="1"/>
  <c r="V38" i="1" s="1"/>
  <c r="X38" i="1" s="1"/>
  <c r="V39" i="1" s="1"/>
  <c r="E36" i="1"/>
  <c r="C37" i="1" s="1"/>
  <c r="E37" i="1" l="1"/>
  <c r="C38" i="1" s="1"/>
  <c r="Y38" i="1"/>
  <c r="W39" i="1" s="1"/>
  <c r="Y39" i="1" s="1"/>
  <c r="W40" i="1" s="1"/>
  <c r="D37" i="1"/>
  <c r="B38" i="1" s="1"/>
  <c r="D38" i="1" l="1"/>
  <c r="B39" i="1" s="1"/>
  <c r="X39" i="1"/>
  <c r="V40" i="1" s="1"/>
  <c r="X40" i="1" s="1"/>
  <c r="V41" i="1" s="1"/>
  <c r="E38" i="1"/>
  <c r="C39" i="1" s="1"/>
  <c r="E39" i="1" s="1"/>
  <c r="C40" i="1" s="1"/>
  <c r="Y40" i="1" l="1"/>
  <c r="W41" i="1" s="1"/>
  <c r="Y41" i="1" s="1"/>
  <c r="W42" i="1" s="1"/>
  <c r="D39" i="1"/>
  <c r="B40" i="1" s="1"/>
  <c r="D40" i="1" s="1"/>
  <c r="B41" i="1" s="1"/>
  <c r="X41" i="1" l="1"/>
  <c r="V42" i="1" s="1"/>
  <c r="X42" i="1" s="1"/>
  <c r="V43" i="1" s="1"/>
  <c r="E40" i="1"/>
  <c r="C41" i="1" s="1"/>
  <c r="E41" i="1" s="1"/>
  <c r="C42" i="1" s="1"/>
  <c r="Y42" i="1" l="1"/>
  <c r="W43" i="1" s="1"/>
  <c r="X43" i="1" s="1"/>
  <c r="V44" i="1" s="1"/>
  <c r="D41" i="1"/>
  <c r="B42" i="1" s="1"/>
  <c r="D42" i="1" s="1"/>
  <c r="B43" i="1" s="1"/>
  <c r="Y43" i="1" l="1"/>
  <c r="W44" i="1" s="1"/>
  <c r="X44" i="1" s="1"/>
  <c r="V45" i="1" s="1"/>
  <c r="E42" i="1"/>
  <c r="C43" i="1" s="1"/>
  <c r="E43" i="1" s="1"/>
  <c r="C44" i="1" s="1"/>
  <c r="Y44" i="1" l="1"/>
  <c r="W45" i="1" s="1"/>
  <c r="Y45" i="1" s="1"/>
  <c r="W46" i="1" s="1"/>
  <c r="D43" i="1"/>
  <c r="B44" i="1" s="1"/>
  <c r="D44" i="1" s="1"/>
  <c r="B45" i="1" s="1"/>
  <c r="X45" i="1" l="1"/>
  <c r="V46" i="1" s="1"/>
  <c r="X46" i="1" s="1"/>
  <c r="V47" i="1" s="1"/>
  <c r="E44" i="1"/>
  <c r="C45" i="1" s="1"/>
  <c r="E45" i="1" s="1"/>
  <c r="C46" i="1" s="1"/>
  <c r="Y46" i="1" l="1"/>
  <c r="W47" i="1" s="1"/>
  <c r="Y47" i="1" s="1"/>
  <c r="W48" i="1" s="1"/>
  <c r="D45" i="1"/>
  <c r="B46" i="1" s="1"/>
  <c r="D46" i="1" s="1"/>
  <c r="B47" i="1" s="1"/>
  <c r="X47" i="1" l="1"/>
  <c r="V48" i="1" s="1"/>
  <c r="X48" i="1" s="1"/>
  <c r="V49" i="1" s="1"/>
  <c r="E46" i="1"/>
  <c r="C47" i="1" s="1"/>
  <c r="E47" i="1" s="1"/>
  <c r="C48" i="1" s="1"/>
  <c r="Y48" i="1" l="1"/>
  <c r="W49" i="1" s="1"/>
  <c r="Y49" i="1" s="1"/>
  <c r="W50" i="1" s="1"/>
  <c r="X49" i="1"/>
  <c r="V50" i="1" s="1"/>
  <c r="X50" i="1" s="1"/>
  <c r="V51" i="1" s="1"/>
  <c r="D47" i="1"/>
  <c r="B48" i="1" s="1"/>
  <c r="E48" i="1" s="1"/>
  <c r="C49" i="1" s="1"/>
  <c r="Y50" i="1" l="1"/>
  <c r="W51" i="1" s="1"/>
  <c r="Y51" i="1" s="1"/>
  <c r="W52" i="1" s="1"/>
  <c r="D48" i="1"/>
  <c r="B49" i="1" s="1"/>
  <c r="D49" i="1" s="1"/>
  <c r="B50" i="1" s="1"/>
  <c r="X51" i="1" l="1"/>
  <c r="V52" i="1" s="1"/>
  <c r="X52" i="1" s="1"/>
  <c r="V53" i="1" s="1"/>
  <c r="E49" i="1"/>
  <c r="C50" i="1" s="1"/>
  <c r="E50" i="1" s="1"/>
  <c r="C51" i="1" s="1"/>
  <c r="Y52" i="1" l="1"/>
  <c r="W53" i="1" s="1"/>
  <c r="Y53" i="1" s="1"/>
  <c r="W54" i="1" s="1"/>
  <c r="D50" i="1"/>
  <c r="B51" i="1" s="1"/>
  <c r="D51" i="1" s="1"/>
  <c r="B52" i="1" s="1"/>
  <c r="X53" i="1" l="1"/>
  <c r="V54" i="1" s="1"/>
  <c r="X54" i="1" s="1"/>
  <c r="V55" i="1" s="1"/>
  <c r="E51" i="1"/>
  <c r="C52" i="1" s="1"/>
  <c r="E52" i="1" s="1"/>
  <c r="C53" i="1" s="1"/>
  <c r="Y54" i="1" l="1"/>
  <c r="W55" i="1" s="1"/>
  <c r="Y55" i="1" s="1"/>
  <c r="W56" i="1" s="1"/>
  <c r="D52" i="1"/>
  <c r="B53" i="1" s="1"/>
  <c r="D53" i="1" s="1"/>
  <c r="B54" i="1" s="1"/>
  <c r="X55" i="1" l="1"/>
  <c r="V56" i="1" s="1"/>
  <c r="X56" i="1" s="1"/>
  <c r="V57" i="1" s="1"/>
  <c r="E53" i="1"/>
  <c r="C54" i="1" s="1"/>
  <c r="E54" i="1" s="1"/>
  <c r="C55" i="1" s="1"/>
  <c r="Y56" i="1" l="1"/>
  <c r="W57" i="1" s="1"/>
  <c r="Y57" i="1" s="1"/>
  <c r="W58" i="1" s="1"/>
  <c r="D54" i="1"/>
  <c r="B55" i="1" s="1"/>
  <c r="D55" i="1" s="1"/>
  <c r="B56" i="1" s="1"/>
  <c r="X57" i="1" l="1"/>
  <c r="V58" i="1" s="1"/>
  <c r="X58" i="1" s="1"/>
  <c r="V59" i="1" s="1"/>
  <c r="E55" i="1"/>
  <c r="C56" i="1" s="1"/>
  <c r="E56" i="1" s="1"/>
  <c r="C57" i="1" s="1"/>
  <c r="Y58" i="1" l="1"/>
  <c r="W59" i="1" s="1"/>
  <c r="Y59" i="1" s="1"/>
  <c r="W60" i="1" s="1"/>
  <c r="X59" i="1"/>
  <c r="V60" i="1" s="1"/>
  <c r="X60" i="1" s="1"/>
  <c r="V61" i="1" s="1"/>
  <c r="D56" i="1"/>
  <c r="B57" i="1" s="1"/>
  <c r="D57" i="1" s="1"/>
  <c r="B58" i="1" s="1"/>
  <c r="E57" i="1" l="1"/>
  <c r="C58" i="1" s="1"/>
  <c r="E58" i="1" s="1"/>
  <c r="C59" i="1" s="1"/>
  <c r="Y60" i="1"/>
  <c r="W61" i="1" s="1"/>
  <c r="Y61" i="1" s="1"/>
  <c r="W62" i="1" s="1"/>
  <c r="D58" i="1" l="1"/>
  <c r="B59" i="1" s="1"/>
  <c r="D59" i="1" s="1"/>
  <c r="B60" i="1" s="1"/>
  <c r="X61" i="1"/>
  <c r="V62" i="1" s="1"/>
  <c r="X62" i="1" s="1"/>
  <c r="V63" i="1" s="1"/>
  <c r="E59" i="1" l="1"/>
  <c r="C60" i="1" s="1"/>
  <c r="E60" i="1" s="1"/>
  <c r="C61" i="1" s="1"/>
  <c r="Y62" i="1"/>
  <c r="W63" i="1" s="1"/>
  <c r="Y63" i="1" s="1"/>
  <c r="W64" i="1" s="1"/>
  <c r="D60" i="1" l="1"/>
  <c r="B61" i="1" s="1"/>
  <c r="D61" i="1" s="1"/>
  <c r="B62" i="1" s="1"/>
  <c r="X63" i="1"/>
  <c r="V64" i="1" s="1"/>
  <c r="X64" i="1" s="1"/>
  <c r="V65" i="1" s="1"/>
  <c r="E61" i="1" l="1"/>
  <c r="C62" i="1" s="1"/>
  <c r="E62" i="1" s="1"/>
  <c r="C63" i="1" s="1"/>
  <c r="Y64" i="1"/>
  <c r="W65" i="1" s="1"/>
  <c r="Y65" i="1" s="1"/>
  <c r="W66" i="1" s="1"/>
  <c r="D62" i="1" l="1"/>
  <c r="B63" i="1" s="1"/>
  <c r="D63" i="1" s="1"/>
  <c r="B64" i="1" s="1"/>
  <c r="X65" i="1"/>
  <c r="V66" i="1" s="1"/>
  <c r="X66" i="1" s="1"/>
  <c r="V67" i="1" s="1"/>
  <c r="E63" i="1" l="1"/>
  <c r="C64" i="1" s="1"/>
  <c r="E64" i="1" s="1"/>
  <c r="C65" i="1" s="1"/>
  <c r="Y66" i="1"/>
  <c r="W67" i="1" s="1"/>
  <c r="Y67" i="1" s="1"/>
  <c r="W68" i="1" s="1"/>
  <c r="D64" i="1" l="1"/>
  <c r="B65" i="1" s="1"/>
  <c r="D65" i="1" s="1"/>
  <c r="B66" i="1" s="1"/>
  <c r="X67" i="1"/>
  <c r="V68" i="1" s="1"/>
  <c r="X68" i="1" s="1"/>
  <c r="V69" i="1" s="1"/>
  <c r="E65" i="1" l="1"/>
  <c r="C66" i="1" s="1"/>
  <c r="E66" i="1" s="1"/>
  <c r="C67" i="1" s="1"/>
  <c r="Y68" i="1"/>
  <c r="W69" i="1" s="1"/>
  <c r="Y69" i="1" s="1"/>
  <c r="W70" i="1" s="1"/>
  <c r="D66" i="1" l="1"/>
  <c r="B67" i="1" s="1"/>
  <c r="D67" i="1" s="1"/>
  <c r="B68" i="1" s="1"/>
  <c r="X69" i="1"/>
  <c r="V70" i="1" s="1"/>
  <c r="X70" i="1" s="1"/>
  <c r="V71" i="1" s="1"/>
  <c r="E67" i="1" l="1"/>
  <c r="C68" i="1" s="1"/>
  <c r="E68" i="1" s="1"/>
  <c r="C69" i="1" s="1"/>
  <c r="Y70" i="1"/>
  <c r="W71" i="1" s="1"/>
  <c r="Y71" i="1" s="1"/>
  <c r="W72" i="1" s="1"/>
  <c r="D68" i="1" l="1"/>
  <c r="B69" i="1" s="1"/>
  <c r="D69" i="1" s="1"/>
  <c r="B70" i="1" s="1"/>
  <c r="X71" i="1"/>
  <c r="V72" i="1" s="1"/>
  <c r="X72" i="1" s="1"/>
  <c r="V73" i="1" s="1"/>
  <c r="E69" i="1" l="1"/>
  <c r="C70" i="1" s="1"/>
  <c r="E70" i="1" s="1"/>
  <c r="C71" i="1" s="1"/>
  <c r="Y72" i="1"/>
  <c r="W73" i="1" s="1"/>
  <c r="Y73" i="1" s="1"/>
  <c r="W74" i="1" s="1"/>
  <c r="D70" i="1" l="1"/>
  <c r="B71" i="1" s="1"/>
  <c r="D71" i="1" s="1"/>
  <c r="B72" i="1" s="1"/>
  <c r="X73" i="1"/>
  <c r="V74" i="1" s="1"/>
  <c r="X74" i="1" s="1"/>
  <c r="V75" i="1" s="1"/>
  <c r="E71" i="1" l="1"/>
  <c r="C72" i="1" s="1"/>
  <c r="E72" i="1" s="1"/>
  <c r="C73" i="1" s="1"/>
  <c r="Y74" i="1"/>
  <c r="W75" i="1" s="1"/>
  <c r="Y75" i="1" s="1"/>
  <c r="W76" i="1" s="1"/>
  <c r="D72" i="1" l="1"/>
  <c r="B73" i="1" s="1"/>
  <c r="D73" i="1" s="1"/>
  <c r="B74" i="1" s="1"/>
  <c r="X75" i="1"/>
  <c r="V76" i="1" s="1"/>
  <c r="X76" i="1" s="1"/>
  <c r="V77" i="1" s="1"/>
  <c r="E73" i="1" l="1"/>
  <c r="C74" i="1" s="1"/>
  <c r="E74" i="1" s="1"/>
  <c r="C75" i="1" s="1"/>
  <c r="Y76" i="1"/>
  <c r="W77" i="1" s="1"/>
  <c r="Y77" i="1" s="1"/>
  <c r="W78" i="1" s="1"/>
  <c r="D74" i="1" l="1"/>
  <c r="B75" i="1" s="1"/>
  <c r="D75" i="1" s="1"/>
  <c r="B76" i="1" s="1"/>
  <c r="X77" i="1"/>
  <c r="V78" i="1" s="1"/>
  <c r="X78" i="1" s="1"/>
  <c r="V79" i="1" s="1"/>
  <c r="E75" i="1" l="1"/>
  <c r="C76" i="1" s="1"/>
  <c r="E76" i="1" s="1"/>
  <c r="C77" i="1" s="1"/>
  <c r="Y78" i="1"/>
  <c r="W79" i="1" s="1"/>
  <c r="Y79" i="1" s="1"/>
  <c r="W80" i="1" s="1"/>
  <c r="D76" i="1" l="1"/>
  <c r="B77" i="1" s="1"/>
  <c r="D77" i="1" s="1"/>
  <c r="B78" i="1" s="1"/>
  <c r="X79" i="1"/>
  <c r="V80" i="1" s="1"/>
  <c r="X80" i="1" s="1"/>
  <c r="V81" i="1" s="1"/>
  <c r="E77" i="1" l="1"/>
  <c r="C78" i="1" s="1"/>
  <c r="E78" i="1" s="1"/>
  <c r="C79" i="1" s="1"/>
  <c r="Y80" i="1"/>
  <c r="W81" i="1" s="1"/>
  <c r="Y81" i="1" s="1"/>
  <c r="W82" i="1" s="1"/>
  <c r="D78" i="1" l="1"/>
  <c r="B79" i="1" s="1"/>
  <c r="D79" i="1" s="1"/>
  <c r="B80" i="1" s="1"/>
  <c r="X81" i="1"/>
  <c r="V82" i="1" s="1"/>
  <c r="X82" i="1" s="1"/>
  <c r="V83" i="1" s="1"/>
  <c r="E79" i="1" l="1"/>
  <c r="C80" i="1" s="1"/>
  <c r="E80" i="1" s="1"/>
  <c r="C81" i="1" s="1"/>
  <c r="Y82" i="1"/>
  <c r="W83" i="1" s="1"/>
  <c r="Y83" i="1" s="1"/>
  <c r="W84" i="1" s="1"/>
  <c r="D80" i="1" l="1"/>
  <c r="B81" i="1" s="1"/>
  <c r="D81" i="1" s="1"/>
  <c r="B82" i="1" s="1"/>
  <c r="X83" i="1"/>
  <c r="V84" i="1" s="1"/>
  <c r="X84" i="1" s="1"/>
  <c r="V85" i="1" s="1"/>
  <c r="E81" i="1" l="1"/>
  <c r="C82" i="1" s="1"/>
  <c r="E82" i="1" s="1"/>
  <c r="C83" i="1" s="1"/>
  <c r="Y84" i="1"/>
  <c r="W85" i="1" s="1"/>
  <c r="Y85" i="1" s="1"/>
  <c r="W86" i="1" s="1"/>
  <c r="D82" i="1" l="1"/>
  <c r="B83" i="1" s="1"/>
  <c r="D83" i="1" s="1"/>
  <c r="B84" i="1" s="1"/>
  <c r="X85" i="1"/>
  <c r="V86" i="1" s="1"/>
  <c r="X86" i="1" s="1"/>
  <c r="V87" i="1" s="1"/>
  <c r="E83" i="1" l="1"/>
  <c r="C84" i="1" s="1"/>
  <c r="E84" i="1" s="1"/>
  <c r="C85" i="1" s="1"/>
  <c r="Y86" i="1"/>
  <c r="W87" i="1" s="1"/>
  <c r="Y87" i="1" s="1"/>
  <c r="W88" i="1" s="1"/>
  <c r="D84" i="1" l="1"/>
  <c r="B85" i="1" s="1"/>
  <c r="D85" i="1" s="1"/>
  <c r="B86" i="1" s="1"/>
  <c r="X87" i="1"/>
  <c r="V88" i="1" s="1"/>
  <c r="X88" i="1" s="1"/>
  <c r="V89" i="1" s="1"/>
  <c r="E85" i="1" l="1"/>
  <c r="C86" i="1" s="1"/>
  <c r="E86" i="1" s="1"/>
  <c r="C87" i="1" s="1"/>
  <c r="Y88" i="1"/>
  <c r="W89" i="1" s="1"/>
  <c r="Y89" i="1" s="1"/>
  <c r="W90" i="1" s="1"/>
  <c r="D86" i="1" l="1"/>
  <c r="B87" i="1" s="1"/>
  <c r="D87" i="1" s="1"/>
  <c r="B88" i="1" s="1"/>
  <c r="X89" i="1"/>
  <c r="V90" i="1" s="1"/>
  <c r="X90" i="1" s="1"/>
  <c r="V91" i="1" s="1"/>
  <c r="E87" i="1" l="1"/>
  <c r="C88" i="1" s="1"/>
  <c r="E88" i="1" s="1"/>
  <c r="C89" i="1" s="1"/>
  <c r="Y90" i="1"/>
  <c r="W91" i="1" s="1"/>
  <c r="D88" i="1" l="1"/>
  <c r="B89" i="1" s="1"/>
  <c r="D89" i="1" s="1"/>
  <c r="B90" i="1" s="1"/>
  <c r="Y91" i="1"/>
  <c r="W92" i="1" s="1"/>
  <c r="X91" i="1"/>
  <c r="V92" i="1" s="1"/>
  <c r="E89" i="1" l="1"/>
  <c r="C90" i="1" s="1"/>
  <c r="E90" i="1" s="1"/>
  <c r="C91" i="1" s="1"/>
  <c r="Y92" i="1"/>
  <c r="W93" i="1" s="1"/>
  <c r="X92" i="1"/>
  <c r="V93" i="1" s="1"/>
  <c r="D90" i="1" l="1"/>
  <c r="B91" i="1" s="1"/>
  <c r="Y93" i="1"/>
  <c r="W94" i="1" s="1"/>
  <c r="X93" i="1"/>
  <c r="V94" i="1" s="1"/>
  <c r="Y94" i="1" l="1"/>
  <c r="W95" i="1" s="1"/>
  <c r="D91" i="1"/>
  <c r="B92" i="1" s="1"/>
  <c r="E91" i="1"/>
  <c r="C92" i="1" s="1"/>
  <c r="E92" i="1" s="1"/>
  <c r="C93" i="1" s="1"/>
  <c r="X94" i="1"/>
  <c r="V95" i="1" s="1"/>
  <c r="Y95" i="1" l="1"/>
  <c r="W96" i="1" s="1"/>
  <c r="D92" i="1"/>
  <c r="B93" i="1" s="1"/>
  <c r="E93" i="1" s="1"/>
  <c r="C94" i="1" s="1"/>
  <c r="X95" i="1"/>
  <c r="V96" i="1" s="1"/>
  <c r="X96" i="1" s="1"/>
  <c r="V97" i="1" s="1"/>
  <c r="D93" i="1" l="1"/>
  <c r="B94" i="1" s="1"/>
  <c r="Y96" i="1"/>
  <c r="W97" i="1" s="1"/>
  <c r="Y97" i="1" s="1"/>
  <c r="W98" i="1" s="1"/>
  <c r="E94" i="1" l="1"/>
  <c r="C95" i="1" s="1"/>
  <c r="D94" i="1"/>
  <c r="B95" i="1" s="1"/>
  <c r="D95" i="1" s="1"/>
  <c r="B96" i="1" s="1"/>
  <c r="X97" i="1"/>
  <c r="V98" i="1" s="1"/>
  <c r="X98" i="1" s="1"/>
  <c r="V99" i="1" s="1"/>
  <c r="E95" i="1" l="1"/>
  <c r="C96" i="1" s="1"/>
  <c r="E96" i="1" s="1"/>
  <c r="C97" i="1" s="1"/>
  <c r="Y98" i="1"/>
  <c r="W99" i="1" s="1"/>
  <c r="Y99" i="1" s="1"/>
  <c r="W100" i="1" s="1"/>
  <c r="D96" i="1" l="1"/>
  <c r="B97" i="1" s="1"/>
  <c r="X99" i="1"/>
  <c r="V100" i="1" s="1"/>
  <c r="X100" i="1" s="1"/>
  <c r="V101" i="1" s="1"/>
  <c r="D97" i="1" l="1"/>
  <c r="B98" i="1" s="1"/>
  <c r="E97" i="1"/>
  <c r="C98" i="1" s="1"/>
  <c r="E98" i="1" s="1"/>
  <c r="C99" i="1" s="1"/>
  <c r="Y100" i="1"/>
  <c r="W101" i="1" s="1"/>
  <c r="Y101" i="1" s="1"/>
  <c r="W102" i="1" s="1"/>
  <c r="D98" i="1" l="1"/>
  <c r="B99" i="1" s="1"/>
  <c r="D99" i="1" s="1"/>
  <c r="B100" i="1" s="1"/>
  <c r="X101" i="1"/>
  <c r="V102" i="1" s="1"/>
  <c r="Y102" i="1" s="1"/>
  <c r="W103" i="1" s="1"/>
  <c r="E99" i="1" l="1"/>
  <c r="C100" i="1" s="1"/>
  <c r="X102" i="1"/>
  <c r="V103" i="1" s="1"/>
  <c r="X103" i="1" s="1"/>
  <c r="V104" i="1" s="1"/>
  <c r="E100" i="1" l="1"/>
  <c r="C101" i="1" s="1"/>
  <c r="D100" i="1"/>
  <c r="B101" i="1" s="1"/>
  <c r="D101" i="1" s="1"/>
  <c r="B102" i="1" s="1"/>
  <c r="Y103" i="1"/>
  <c r="W104" i="1" s="1"/>
  <c r="Y104" i="1" s="1"/>
  <c r="W105" i="1" s="1"/>
  <c r="E101" i="1" l="1"/>
  <c r="C102" i="1" s="1"/>
  <c r="E102" i="1" s="1"/>
  <c r="C103" i="1" s="1"/>
  <c r="X104" i="1"/>
  <c r="V105" i="1" s="1"/>
  <c r="X105" i="1" s="1"/>
  <c r="V106" i="1" s="1"/>
  <c r="D102" i="1" l="1"/>
  <c r="B103" i="1" s="1"/>
  <c r="D103" i="1" s="1"/>
  <c r="B104" i="1" s="1"/>
  <c r="Y105" i="1"/>
  <c r="W106" i="1" s="1"/>
  <c r="Y106" i="1" s="1"/>
  <c r="W107" i="1" s="1"/>
  <c r="E103" i="1" l="1"/>
  <c r="C104" i="1" s="1"/>
  <c r="X106" i="1"/>
  <c r="V107" i="1" s="1"/>
  <c r="X107" i="1" s="1"/>
  <c r="V108" i="1" s="1"/>
  <c r="E104" i="1" l="1"/>
  <c r="C105" i="1" s="1"/>
  <c r="D104" i="1"/>
  <c r="B105" i="1" s="1"/>
  <c r="Y107" i="1"/>
  <c r="W108" i="1" s="1"/>
  <c r="Y108" i="1" s="1"/>
  <c r="W109" i="1" s="1"/>
  <c r="D105" i="1" l="1"/>
  <c r="B106" i="1" s="1"/>
  <c r="E105" i="1"/>
  <c r="C106" i="1" s="1"/>
  <c r="X108" i="1"/>
  <c r="V109" i="1" s="1"/>
  <c r="X109" i="1" s="1"/>
  <c r="V110" i="1" s="1"/>
  <c r="E106" i="1" l="1"/>
  <c r="C107" i="1" s="1"/>
  <c r="D106" i="1"/>
  <c r="B107" i="1" s="1"/>
  <c r="Y109" i="1"/>
  <c r="W110" i="1" s="1"/>
  <c r="Y110" i="1" s="1"/>
  <c r="W111" i="1" s="1"/>
  <c r="D107" i="1" l="1"/>
  <c r="B108" i="1" s="1"/>
  <c r="E107" i="1"/>
  <c r="C108" i="1" s="1"/>
  <c r="E108" i="1" s="1"/>
  <c r="C109" i="1" s="1"/>
  <c r="X110" i="1"/>
  <c r="V111" i="1" s="1"/>
  <c r="X111" i="1" s="1"/>
  <c r="V112" i="1" s="1"/>
  <c r="D108" i="1" l="1"/>
  <c r="B109" i="1" s="1"/>
  <c r="D109" i="1" s="1"/>
  <c r="B110" i="1" s="1"/>
  <c r="Y111" i="1"/>
  <c r="W112" i="1" s="1"/>
  <c r="Y112" i="1" s="1"/>
  <c r="W113" i="1" s="1"/>
  <c r="E109" i="1" l="1"/>
  <c r="C110" i="1" s="1"/>
  <c r="E110" i="1" s="1"/>
  <c r="C111" i="1" s="1"/>
  <c r="X112" i="1"/>
  <c r="V113" i="1" s="1"/>
  <c r="X113" i="1" s="1"/>
  <c r="V114" i="1" s="1"/>
  <c r="D110" i="1" l="1"/>
  <c r="B111" i="1" s="1"/>
  <c r="D111" i="1" s="1"/>
  <c r="B112" i="1" s="1"/>
  <c r="Y113" i="1"/>
  <c r="W114" i="1" s="1"/>
  <c r="Y114" i="1" s="1"/>
  <c r="W115" i="1" s="1"/>
  <c r="E111" i="1" l="1"/>
  <c r="C112" i="1" s="1"/>
  <c r="E112" i="1" s="1"/>
  <c r="C113" i="1" s="1"/>
  <c r="X114" i="1"/>
  <c r="V115" i="1" s="1"/>
  <c r="X115" i="1" s="1"/>
  <c r="V116" i="1" s="1"/>
  <c r="D112" i="1" l="1"/>
  <c r="B113" i="1" s="1"/>
  <c r="D113" i="1" s="1"/>
  <c r="B114" i="1" s="1"/>
  <c r="Y115" i="1"/>
  <c r="W116" i="1" s="1"/>
  <c r="Y116" i="1" s="1"/>
  <c r="W117" i="1" s="1"/>
  <c r="E113" i="1" l="1"/>
  <c r="C114" i="1" s="1"/>
  <c r="E114" i="1" s="1"/>
  <c r="C115" i="1" s="1"/>
  <c r="X116" i="1"/>
  <c r="V117" i="1" s="1"/>
  <c r="X117" i="1" s="1"/>
  <c r="V118" i="1" s="1"/>
  <c r="D114" i="1" l="1"/>
  <c r="B115" i="1" s="1"/>
  <c r="D115" i="1" s="1"/>
  <c r="B116" i="1" s="1"/>
  <c r="Y117" i="1"/>
  <c r="W118" i="1" s="1"/>
  <c r="Y118" i="1" s="1"/>
  <c r="W119" i="1" s="1"/>
  <c r="E115" i="1" l="1"/>
  <c r="C116" i="1" s="1"/>
  <c r="X118" i="1"/>
  <c r="V119" i="1" s="1"/>
  <c r="X119" i="1" s="1"/>
  <c r="V120" i="1" s="1"/>
  <c r="E116" i="1" l="1"/>
  <c r="C117" i="1" s="1"/>
  <c r="D116" i="1"/>
  <c r="B117" i="1" s="1"/>
  <c r="D117" i="1" s="1"/>
  <c r="B118" i="1" s="1"/>
  <c r="Y119" i="1"/>
  <c r="W120" i="1" s="1"/>
  <c r="Y120" i="1" s="1"/>
  <c r="W121" i="1" s="1"/>
  <c r="E117" i="1" l="1"/>
  <c r="C118" i="1" s="1"/>
  <c r="E118" i="1" s="1"/>
  <c r="C119" i="1" s="1"/>
  <c r="X120" i="1"/>
  <c r="V121" i="1" s="1"/>
  <c r="X121" i="1" s="1"/>
  <c r="V122" i="1" s="1"/>
  <c r="D118" i="1" l="1"/>
  <c r="B119" i="1" s="1"/>
  <c r="D119" i="1" s="1"/>
  <c r="B120" i="1" s="1"/>
  <c r="Y121" i="1"/>
  <c r="W122" i="1" s="1"/>
  <c r="Y122" i="1" s="1"/>
  <c r="W123" i="1" s="1"/>
  <c r="E119" i="1" l="1"/>
  <c r="C120" i="1" s="1"/>
  <c r="X122" i="1"/>
  <c r="V123" i="1" s="1"/>
  <c r="X123" i="1" s="1"/>
  <c r="V124" i="1" s="1"/>
  <c r="E120" i="1" l="1"/>
  <c r="C121" i="1" s="1"/>
  <c r="D120" i="1"/>
  <c r="B121" i="1" s="1"/>
  <c r="Y123" i="1"/>
  <c r="W124" i="1" s="1"/>
  <c r="Y124" i="1" s="1"/>
  <c r="W125" i="1" s="1"/>
  <c r="E121" i="1" l="1"/>
  <c r="C122" i="1" s="1"/>
  <c r="D121" i="1"/>
  <c r="B122" i="1" s="1"/>
  <c r="D122" i="1" s="1"/>
  <c r="B123" i="1" s="1"/>
  <c r="X124" i="1"/>
  <c r="V125" i="1" s="1"/>
  <c r="X125" i="1" s="1"/>
  <c r="V126" i="1" s="1"/>
  <c r="E122" i="1" l="1"/>
  <c r="C123" i="1" s="1"/>
  <c r="E123" i="1" s="1"/>
  <c r="C124" i="1" s="1"/>
  <c r="D123" i="1"/>
  <c r="B124" i="1" s="1"/>
  <c r="E124" i="1" s="1"/>
  <c r="C125" i="1" s="1"/>
  <c r="Y125" i="1"/>
  <c r="W126" i="1" s="1"/>
  <c r="Y126" i="1" s="1"/>
  <c r="W127" i="1" s="1"/>
  <c r="D124" i="1" l="1"/>
  <c r="B125" i="1" s="1"/>
  <c r="D125" i="1" s="1"/>
  <c r="B126" i="1" s="1"/>
  <c r="X126" i="1"/>
  <c r="V127" i="1" s="1"/>
  <c r="X127" i="1" s="1"/>
  <c r="V128" i="1" s="1"/>
  <c r="E125" i="1" l="1"/>
  <c r="C126" i="1" s="1"/>
  <c r="E126" i="1" s="1"/>
  <c r="C127" i="1" s="1"/>
  <c r="Y127" i="1"/>
  <c r="W128" i="1" s="1"/>
  <c r="Y128" i="1" s="1"/>
  <c r="W129" i="1" s="1"/>
  <c r="D126" i="1" l="1"/>
  <c r="B127" i="1" s="1"/>
  <c r="D127" i="1" s="1"/>
  <c r="B128" i="1" s="1"/>
  <c r="X128" i="1"/>
  <c r="V129" i="1" s="1"/>
  <c r="X129" i="1" s="1"/>
  <c r="V130" i="1" s="1"/>
  <c r="E127" i="1"/>
  <c r="C128" i="1" s="1"/>
  <c r="E128" i="1" s="1"/>
  <c r="C129" i="1" s="1"/>
  <c r="Y129" i="1" l="1"/>
  <c r="W130" i="1" s="1"/>
  <c r="Y130" i="1" s="1"/>
  <c r="W131" i="1" s="1"/>
  <c r="D128" i="1"/>
  <c r="B129" i="1" s="1"/>
  <c r="D129" i="1" s="1"/>
  <c r="B130" i="1" s="1"/>
  <c r="X130" i="1" l="1"/>
  <c r="V131" i="1" s="1"/>
  <c r="X131" i="1" s="1"/>
  <c r="V132" i="1" s="1"/>
  <c r="E129" i="1"/>
  <c r="C130" i="1" s="1"/>
  <c r="E130" i="1" s="1"/>
  <c r="C131" i="1" s="1"/>
  <c r="Y131" i="1" l="1"/>
  <c r="W132" i="1" s="1"/>
  <c r="Y132" i="1" s="1"/>
  <c r="W133" i="1" s="1"/>
  <c r="D130" i="1"/>
  <c r="B131" i="1" s="1"/>
  <c r="D131" i="1" s="1"/>
  <c r="B132" i="1" s="1"/>
  <c r="X132" i="1" l="1"/>
  <c r="V133" i="1" s="1"/>
  <c r="X133" i="1" s="1"/>
  <c r="V134" i="1" s="1"/>
  <c r="E131" i="1"/>
  <c r="C132" i="1" s="1"/>
  <c r="E132" i="1" s="1"/>
  <c r="C133" i="1" s="1"/>
  <c r="Y133" i="1" l="1"/>
  <c r="W134" i="1" s="1"/>
  <c r="Y134" i="1" s="1"/>
  <c r="W135" i="1" s="1"/>
  <c r="D132" i="1"/>
  <c r="B133" i="1" s="1"/>
  <c r="D133" i="1" s="1"/>
  <c r="B134" i="1" s="1"/>
  <c r="X134" i="1" l="1"/>
  <c r="V135" i="1" s="1"/>
  <c r="X135" i="1" s="1"/>
  <c r="V136" i="1" s="1"/>
  <c r="E133" i="1"/>
  <c r="C134" i="1" s="1"/>
  <c r="E134" i="1" s="1"/>
  <c r="C135" i="1" s="1"/>
  <c r="Y135" i="1" l="1"/>
  <c r="W136" i="1" s="1"/>
  <c r="Y136" i="1" s="1"/>
  <c r="W137" i="1" s="1"/>
  <c r="D134" i="1"/>
  <c r="B135" i="1" s="1"/>
  <c r="D135" i="1" s="1"/>
  <c r="B136" i="1" s="1"/>
  <c r="X136" i="1" l="1"/>
  <c r="V137" i="1" s="1"/>
  <c r="X137" i="1" s="1"/>
  <c r="V138" i="1" s="1"/>
  <c r="E135" i="1"/>
  <c r="C136" i="1" s="1"/>
  <c r="E136" i="1" s="1"/>
  <c r="C137" i="1" s="1"/>
  <c r="Y137" i="1" l="1"/>
  <c r="W138" i="1" s="1"/>
  <c r="Y138" i="1" s="1"/>
  <c r="W139" i="1" s="1"/>
  <c r="D136" i="1"/>
  <c r="B137" i="1" s="1"/>
  <c r="D137" i="1" s="1"/>
  <c r="B138" i="1" s="1"/>
  <c r="X138" i="1" l="1"/>
  <c r="V139" i="1" s="1"/>
  <c r="X139" i="1" s="1"/>
  <c r="V140" i="1" s="1"/>
  <c r="E137" i="1"/>
  <c r="C138" i="1" s="1"/>
  <c r="E138" i="1" s="1"/>
  <c r="C139" i="1" s="1"/>
  <c r="Y139" i="1" l="1"/>
  <c r="W140" i="1" s="1"/>
  <c r="Y140" i="1" s="1"/>
  <c r="W141" i="1" s="1"/>
  <c r="D138" i="1"/>
  <c r="B139" i="1" s="1"/>
  <c r="D139" i="1" s="1"/>
  <c r="B140" i="1" s="1"/>
  <c r="X140" i="1" l="1"/>
  <c r="V141" i="1" s="1"/>
  <c r="X141" i="1" s="1"/>
  <c r="V142" i="1" s="1"/>
  <c r="E139" i="1"/>
  <c r="C140" i="1" s="1"/>
  <c r="E140" i="1" s="1"/>
  <c r="C141" i="1" s="1"/>
  <c r="Y141" i="1" l="1"/>
  <c r="W142" i="1" s="1"/>
  <c r="Y142" i="1" s="1"/>
  <c r="W143" i="1" s="1"/>
  <c r="D140" i="1"/>
  <c r="B141" i="1" s="1"/>
  <c r="D141" i="1" s="1"/>
  <c r="B142" i="1" s="1"/>
  <c r="X142" i="1" l="1"/>
  <c r="V143" i="1" s="1"/>
  <c r="X143" i="1" s="1"/>
  <c r="V144" i="1" s="1"/>
  <c r="E141" i="1"/>
  <c r="C142" i="1" s="1"/>
  <c r="E142" i="1" s="1"/>
  <c r="C143" i="1" s="1"/>
  <c r="Y143" i="1" l="1"/>
  <c r="W144" i="1" s="1"/>
  <c r="X144" i="1" s="1"/>
  <c r="V145" i="1" s="1"/>
  <c r="D142" i="1"/>
  <c r="B143" i="1" s="1"/>
  <c r="D143" i="1" l="1"/>
  <c r="B144" i="1" s="1"/>
  <c r="E143" i="1"/>
  <c r="C144" i="1" s="1"/>
  <c r="Y144" i="1"/>
  <c r="W145" i="1" s="1"/>
  <c r="X145" i="1" s="1"/>
  <c r="V146" i="1" s="1"/>
  <c r="E144" i="1" l="1"/>
  <c r="C145" i="1" s="1"/>
  <c r="Y145" i="1"/>
  <c r="W146" i="1" s="1"/>
  <c r="X146" i="1" s="1"/>
  <c r="V147" i="1" s="1"/>
  <c r="D144" i="1"/>
  <c r="B145" i="1" s="1"/>
  <c r="D145" i="1" l="1"/>
  <c r="B146" i="1" s="1"/>
  <c r="Y146" i="1"/>
  <c r="W147" i="1" s="1"/>
  <c r="Y147" i="1" s="1"/>
  <c r="W148" i="1" s="1"/>
  <c r="E145" i="1"/>
  <c r="C146" i="1" s="1"/>
  <c r="E146" i="1" s="1"/>
  <c r="C147" i="1" s="1"/>
  <c r="X147" i="1" l="1"/>
  <c r="V148" i="1" s="1"/>
  <c r="X148" i="1" s="1"/>
  <c r="V149" i="1" s="1"/>
  <c r="D146" i="1"/>
  <c r="B147" i="1" s="1"/>
  <c r="D147" i="1" s="1"/>
  <c r="B148" i="1" s="1"/>
  <c r="Y148" i="1" l="1"/>
  <c r="W149" i="1" s="1"/>
  <c r="Y149" i="1" s="1"/>
  <c r="W150" i="1" s="1"/>
  <c r="E147" i="1"/>
  <c r="C148" i="1" s="1"/>
  <c r="E148" i="1" s="1"/>
  <c r="C149" i="1" s="1"/>
  <c r="X149" i="1" l="1"/>
  <c r="V150" i="1" s="1"/>
  <c r="Y150" i="1" s="1"/>
  <c r="W151" i="1" s="1"/>
  <c r="D148" i="1"/>
  <c r="B149" i="1" s="1"/>
  <c r="D149" i="1" s="1"/>
  <c r="B150" i="1" s="1"/>
  <c r="X150" i="1" l="1"/>
  <c r="V151" i="1" s="1"/>
  <c r="X151" i="1" s="1"/>
  <c r="V152" i="1" s="1"/>
  <c r="E149" i="1"/>
  <c r="C150" i="1" s="1"/>
  <c r="E150" i="1" s="1"/>
  <c r="C151" i="1" s="1"/>
  <c r="Y151" i="1" l="1"/>
  <c r="W152" i="1" s="1"/>
  <c r="Y152" i="1" s="1"/>
  <c r="W153" i="1" s="1"/>
  <c r="D150" i="1"/>
  <c r="B151" i="1" s="1"/>
  <c r="X152" i="1" l="1"/>
  <c r="V153" i="1" s="1"/>
  <c r="X153" i="1" s="1"/>
  <c r="V154" i="1" s="1"/>
  <c r="D151" i="1"/>
  <c r="B152" i="1" s="1"/>
  <c r="E151" i="1"/>
  <c r="C152" i="1" s="1"/>
  <c r="Y153" i="1"/>
  <c r="W154" i="1" s="1"/>
  <c r="Y154" i="1" s="1"/>
  <c r="W155" i="1" s="1"/>
  <c r="E152" i="1" l="1"/>
  <c r="C153" i="1" s="1"/>
  <c r="D152" i="1"/>
  <c r="B153" i="1" s="1"/>
  <c r="X154" i="1"/>
  <c r="V155" i="1" s="1"/>
  <c r="X155" i="1" s="1"/>
  <c r="V156" i="1" s="1"/>
  <c r="D153" i="1" l="1"/>
  <c r="B154" i="1" s="1"/>
  <c r="E153" i="1"/>
  <c r="C154" i="1" s="1"/>
  <c r="Y155" i="1"/>
  <c r="W156" i="1" s="1"/>
  <c r="Y156" i="1" s="1"/>
  <c r="W157" i="1" s="1"/>
  <c r="E154" i="1" l="1"/>
  <c r="C155" i="1" s="1"/>
  <c r="D154" i="1"/>
  <c r="B155" i="1" s="1"/>
  <c r="X156" i="1"/>
  <c r="V157" i="1" s="1"/>
  <c r="X157" i="1" s="1"/>
  <c r="V158" i="1" s="1"/>
  <c r="D155" i="1" l="1"/>
  <c r="B156" i="1" s="1"/>
  <c r="E155" i="1"/>
  <c r="C156" i="1" s="1"/>
  <c r="Y157" i="1"/>
  <c r="W158" i="1" s="1"/>
  <c r="Y158" i="1" s="1"/>
  <c r="W159" i="1" s="1"/>
  <c r="E156" i="1" l="1"/>
  <c r="C157" i="1" s="1"/>
  <c r="D156" i="1"/>
  <c r="B157" i="1" s="1"/>
  <c r="X158" i="1"/>
  <c r="V159" i="1" s="1"/>
  <c r="X159" i="1" s="1"/>
  <c r="V160" i="1" s="1"/>
  <c r="D157" i="1" l="1"/>
  <c r="B158" i="1" s="1"/>
  <c r="E157" i="1"/>
  <c r="C158" i="1" s="1"/>
  <c r="Y159" i="1"/>
  <c r="W160" i="1" s="1"/>
  <c r="Y160" i="1" s="1"/>
  <c r="W161" i="1" s="1"/>
  <c r="E158" i="1" l="1"/>
  <c r="C159" i="1" s="1"/>
  <c r="D158" i="1"/>
  <c r="B159" i="1" s="1"/>
  <c r="D159" i="1" s="1"/>
  <c r="B160" i="1" s="1"/>
  <c r="X160" i="1"/>
  <c r="V161" i="1" s="1"/>
  <c r="X161" i="1" s="1"/>
  <c r="V162" i="1" s="1"/>
  <c r="E159" i="1" l="1"/>
  <c r="C160" i="1" s="1"/>
  <c r="E160" i="1" s="1"/>
  <c r="C161" i="1" s="1"/>
  <c r="Y161" i="1"/>
  <c r="W162" i="1" s="1"/>
  <c r="Y162" i="1" s="1"/>
  <c r="W163" i="1" s="1"/>
  <c r="D160" i="1" l="1"/>
  <c r="B161" i="1" s="1"/>
  <c r="D161" i="1" s="1"/>
  <c r="B162" i="1" s="1"/>
  <c r="X162" i="1"/>
  <c r="V163" i="1" s="1"/>
  <c r="X163" i="1" s="1"/>
  <c r="V164" i="1" s="1"/>
  <c r="E161" i="1" l="1"/>
  <c r="C162" i="1" s="1"/>
  <c r="E162" i="1" s="1"/>
  <c r="C163" i="1" s="1"/>
  <c r="Y163" i="1"/>
  <c r="W164" i="1" s="1"/>
  <c r="Y164" i="1" s="1"/>
  <c r="W165" i="1" s="1"/>
  <c r="D162" i="1" l="1"/>
  <c r="B163" i="1" s="1"/>
  <c r="D163" i="1" s="1"/>
  <c r="B164" i="1" s="1"/>
  <c r="X164" i="1"/>
  <c r="V165" i="1" s="1"/>
  <c r="X165" i="1" s="1"/>
  <c r="V166" i="1" s="1"/>
  <c r="E163" i="1" l="1"/>
  <c r="C164" i="1" s="1"/>
  <c r="E164" i="1" s="1"/>
  <c r="C165" i="1" s="1"/>
  <c r="Y165" i="1"/>
  <c r="W166" i="1" s="1"/>
  <c r="Y166" i="1" s="1"/>
  <c r="W167" i="1" s="1"/>
  <c r="D164" i="1" l="1"/>
  <c r="B165" i="1" s="1"/>
  <c r="D165" i="1" s="1"/>
  <c r="B166" i="1" s="1"/>
  <c r="X166" i="1"/>
  <c r="V167" i="1" s="1"/>
  <c r="X167" i="1" s="1"/>
  <c r="V168" i="1" s="1"/>
  <c r="E165" i="1" l="1"/>
  <c r="C166" i="1" s="1"/>
  <c r="E166" i="1" s="1"/>
  <c r="C167" i="1" s="1"/>
  <c r="Y167" i="1"/>
  <c r="W168" i="1" s="1"/>
  <c r="Y168" i="1" s="1"/>
  <c r="W169" i="1" s="1"/>
  <c r="D166" i="1" l="1"/>
  <c r="B167" i="1" s="1"/>
  <c r="D167" i="1" s="1"/>
  <c r="B168" i="1" s="1"/>
  <c r="X168" i="1"/>
  <c r="V169" i="1" s="1"/>
  <c r="X169" i="1" s="1"/>
  <c r="V170" i="1" s="1"/>
  <c r="E167" i="1" l="1"/>
  <c r="C168" i="1" s="1"/>
  <c r="E168" i="1" s="1"/>
  <c r="C169" i="1" s="1"/>
  <c r="Y169" i="1"/>
  <c r="W170" i="1" s="1"/>
  <c r="Y170" i="1" s="1"/>
  <c r="W171" i="1" s="1"/>
  <c r="D168" i="1" l="1"/>
  <c r="B169" i="1" s="1"/>
  <c r="D169" i="1" s="1"/>
  <c r="B170" i="1" s="1"/>
  <c r="X170" i="1"/>
  <c r="V171" i="1" s="1"/>
  <c r="X171" i="1" s="1"/>
  <c r="V172" i="1" s="1"/>
  <c r="E169" i="1" l="1"/>
  <c r="C170" i="1" s="1"/>
  <c r="E170" i="1" s="1"/>
  <c r="C171" i="1" s="1"/>
  <c r="Y171" i="1"/>
  <c r="W172" i="1" s="1"/>
  <c r="Y172" i="1" s="1"/>
  <c r="W173" i="1" s="1"/>
  <c r="D170" i="1" l="1"/>
  <c r="B171" i="1" s="1"/>
  <c r="D171" i="1" s="1"/>
  <c r="B172" i="1" s="1"/>
  <c r="X172" i="1"/>
  <c r="V173" i="1" s="1"/>
  <c r="X173" i="1" s="1"/>
  <c r="V174" i="1" s="1"/>
  <c r="E171" i="1" l="1"/>
  <c r="C172" i="1" s="1"/>
  <c r="E172" i="1" s="1"/>
  <c r="C173" i="1" s="1"/>
  <c r="Y173" i="1"/>
  <c r="W174" i="1" s="1"/>
  <c r="Y174" i="1" s="1"/>
  <c r="W175" i="1" s="1"/>
  <c r="D172" i="1" l="1"/>
  <c r="B173" i="1" s="1"/>
  <c r="D173" i="1" s="1"/>
  <c r="B174" i="1" s="1"/>
  <c r="X174" i="1"/>
  <c r="V175" i="1" s="1"/>
  <c r="X175" i="1" s="1"/>
  <c r="V176" i="1" s="1"/>
  <c r="E173" i="1" l="1"/>
  <c r="C174" i="1" s="1"/>
  <c r="E174" i="1" s="1"/>
  <c r="C175" i="1" s="1"/>
  <c r="Y175" i="1"/>
  <c r="W176" i="1" s="1"/>
  <c r="Y176" i="1" s="1"/>
  <c r="W177" i="1" s="1"/>
  <c r="D174" i="1" l="1"/>
  <c r="B175" i="1" s="1"/>
  <c r="D175" i="1" s="1"/>
  <c r="B176" i="1" s="1"/>
  <c r="X176" i="1"/>
  <c r="V177" i="1" s="1"/>
  <c r="X177" i="1" s="1"/>
  <c r="V178" i="1" s="1"/>
  <c r="E175" i="1" l="1"/>
  <c r="C176" i="1" s="1"/>
  <c r="E176" i="1" s="1"/>
  <c r="C177" i="1" s="1"/>
  <c r="Y177" i="1"/>
  <c r="W178" i="1" s="1"/>
  <c r="Y178" i="1" s="1"/>
  <c r="W179" i="1" s="1"/>
  <c r="D176" i="1" l="1"/>
  <c r="B177" i="1" s="1"/>
  <c r="E177" i="1" s="1"/>
  <c r="C178" i="1" s="1"/>
  <c r="X178" i="1"/>
  <c r="V179" i="1" s="1"/>
  <c r="X179" i="1" s="1"/>
  <c r="V180" i="1" s="1"/>
  <c r="D177" i="1" l="1"/>
  <c r="B178" i="1" s="1"/>
  <c r="E178" i="1" s="1"/>
  <c r="C179" i="1" s="1"/>
  <c r="D178" i="1"/>
  <c r="B179" i="1" s="1"/>
  <c r="E179" i="1" s="1"/>
  <c r="C180" i="1" s="1"/>
  <c r="Y179" i="1"/>
  <c r="W180" i="1" s="1"/>
  <c r="Y180" i="1" s="1"/>
  <c r="W181" i="1" s="1"/>
  <c r="D179" i="1" l="1"/>
  <c r="B180" i="1" s="1"/>
  <c r="E180" i="1" s="1"/>
  <c r="C181" i="1" s="1"/>
  <c r="X180" i="1"/>
  <c r="V181" i="1" s="1"/>
  <c r="X181" i="1" s="1"/>
  <c r="V182" i="1" s="1"/>
  <c r="D180" i="1" l="1"/>
  <c r="B181" i="1" s="1"/>
  <c r="D181" i="1" s="1"/>
  <c r="B182" i="1" s="1"/>
  <c r="E181" i="1"/>
  <c r="C182" i="1" s="1"/>
  <c r="Y181" i="1"/>
  <c r="W182" i="1" s="1"/>
  <c r="Y182" i="1" s="1"/>
  <c r="W183" i="1" s="1"/>
  <c r="D182" i="1" l="1"/>
  <c r="B183" i="1" s="1"/>
  <c r="X182" i="1"/>
  <c r="V183" i="1" s="1"/>
  <c r="X183" i="1" s="1"/>
  <c r="V184" i="1" s="1"/>
  <c r="E182" i="1"/>
  <c r="C183" i="1" s="1"/>
  <c r="E183" i="1" l="1"/>
  <c r="C184" i="1" s="1"/>
  <c r="Y183" i="1"/>
  <c r="W184" i="1" s="1"/>
  <c r="D183" i="1"/>
  <c r="B184" i="1" s="1"/>
  <c r="D184" i="1" s="1"/>
  <c r="B185" i="1" s="1"/>
  <c r="Y184" i="1" l="1"/>
  <c r="W185" i="1" s="1"/>
  <c r="X184" i="1"/>
  <c r="V185" i="1" s="1"/>
  <c r="E184" i="1"/>
  <c r="C185" i="1" s="1"/>
  <c r="E185" i="1" s="1"/>
  <c r="C186" i="1" s="1"/>
  <c r="X185" i="1" l="1"/>
  <c r="V186" i="1" s="1"/>
  <c r="Y185" i="1"/>
  <c r="W186" i="1" s="1"/>
  <c r="D185" i="1"/>
  <c r="B186" i="1" s="1"/>
  <c r="D186" i="1" s="1"/>
  <c r="B187" i="1" s="1"/>
  <c r="Y186" i="1" l="1"/>
  <c r="W187" i="1" s="1"/>
  <c r="X186" i="1"/>
  <c r="V187" i="1" s="1"/>
  <c r="X187" i="1" s="1"/>
  <c r="V188" i="1" s="1"/>
  <c r="E186" i="1"/>
  <c r="C187" i="1" s="1"/>
  <c r="E187" i="1" s="1"/>
  <c r="C188" i="1" s="1"/>
  <c r="Y187" i="1" l="1"/>
  <c r="W188" i="1" s="1"/>
  <c r="Y188" i="1" s="1"/>
  <c r="W189" i="1" s="1"/>
  <c r="D187" i="1"/>
  <c r="B188" i="1" s="1"/>
  <c r="D188" i="1" s="1"/>
  <c r="B189" i="1" s="1"/>
  <c r="X188" i="1" l="1"/>
  <c r="V189" i="1" s="1"/>
  <c r="X189" i="1" s="1"/>
  <c r="V190" i="1" s="1"/>
  <c r="E188" i="1"/>
  <c r="C189" i="1" s="1"/>
  <c r="E189" i="1" s="1"/>
  <c r="C190" i="1" s="1"/>
  <c r="Y189" i="1" l="1"/>
  <c r="W190" i="1" s="1"/>
  <c r="Y190" i="1" s="1"/>
  <c r="W191" i="1" s="1"/>
  <c r="D189" i="1"/>
  <c r="B190" i="1" s="1"/>
  <c r="D190" i="1" s="1"/>
  <c r="B191" i="1" s="1"/>
  <c r="X190" i="1" l="1"/>
  <c r="V191" i="1" s="1"/>
  <c r="X191" i="1" s="1"/>
  <c r="V192" i="1" s="1"/>
  <c r="E190" i="1"/>
  <c r="C191" i="1" s="1"/>
  <c r="E191" i="1" s="1"/>
  <c r="C192" i="1" s="1"/>
  <c r="Y191" i="1" l="1"/>
  <c r="W192" i="1" s="1"/>
  <c r="Y192" i="1" s="1"/>
  <c r="W193" i="1" s="1"/>
  <c r="D191" i="1"/>
  <c r="B192" i="1" s="1"/>
  <c r="D192" i="1" s="1"/>
  <c r="B193" i="1" s="1"/>
  <c r="X192" i="1" l="1"/>
  <c r="V193" i="1" s="1"/>
  <c r="X193" i="1" s="1"/>
  <c r="V194" i="1" s="1"/>
  <c r="E192" i="1"/>
  <c r="C193" i="1" s="1"/>
  <c r="E193" i="1" s="1"/>
  <c r="C194" i="1" s="1"/>
  <c r="Y193" i="1" l="1"/>
  <c r="W194" i="1" s="1"/>
  <c r="Y194" i="1" s="1"/>
  <c r="W195" i="1" s="1"/>
  <c r="D193" i="1"/>
  <c r="B194" i="1" s="1"/>
  <c r="E194" i="1" s="1"/>
  <c r="C195" i="1" s="1"/>
  <c r="X194" i="1" l="1"/>
  <c r="V195" i="1" s="1"/>
  <c r="X195" i="1" s="1"/>
  <c r="V196" i="1" s="1"/>
  <c r="D194" i="1"/>
  <c r="B195" i="1" s="1"/>
  <c r="D195" i="1" s="1"/>
  <c r="B196" i="1" s="1"/>
  <c r="Y195" i="1" l="1"/>
  <c r="W196" i="1" s="1"/>
  <c r="Y196" i="1" s="1"/>
  <c r="W197" i="1" s="1"/>
  <c r="E195" i="1"/>
  <c r="C196" i="1" s="1"/>
  <c r="E196" i="1" s="1"/>
  <c r="C197" i="1" s="1"/>
  <c r="X196" i="1" l="1"/>
  <c r="V197" i="1" s="1"/>
  <c r="X197" i="1" s="1"/>
  <c r="V198" i="1" s="1"/>
  <c r="D196" i="1"/>
  <c r="B197" i="1" s="1"/>
  <c r="D197" i="1" s="1"/>
  <c r="B198" i="1" s="1"/>
  <c r="Y197" i="1" l="1"/>
  <c r="W198" i="1" s="1"/>
  <c r="Y198" i="1" s="1"/>
  <c r="W199" i="1" s="1"/>
  <c r="E197" i="1"/>
  <c r="C198" i="1" s="1"/>
  <c r="E198" i="1" s="1"/>
  <c r="C199" i="1" s="1"/>
  <c r="X198" i="1" l="1"/>
  <c r="V199" i="1" s="1"/>
  <c r="X199" i="1" s="1"/>
  <c r="V200" i="1" s="1"/>
  <c r="D198" i="1"/>
  <c r="B199" i="1" s="1"/>
  <c r="D199" i="1" s="1"/>
  <c r="B200" i="1" s="1"/>
  <c r="Y199" i="1" l="1"/>
  <c r="W200" i="1" s="1"/>
  <c r="Y200" i="1" s="1"/>
  <c r="W201" i="1" s="1"/>
  <c r="E199" i="1"/>
  <c r="C200" i="1" s="1"/>
  <c r="E200" i="1" s="1"/>
  <c r="C201" i="1" s="1"/>
  <c r="X200" i="1" l="1"/>
  <c r="V201" i="1" s="1"/>
  <c r="X201" i="1" s="1"/>
  <c r="V202" i="1" s="1"/>
  <c r="D200" i="1"/>
  <c r="B201" i="1" s="1"/>
  <c r="D201" i="1" s="1"/>
  <c r="B202" i="1" s="1"/>
  <c r="Y201" i="1" l="1"/>
  <c r="W202" i="1" s="1"/>
  <c r="Y202" i="1" s="1"/>
  <c r="W203" i="1" s="1"/>
  <c r="E201" i="1"/>
  <c r="C202" i="1" s="1"/>
  <c r="E202" i="1" s="1"/>
  <c r="C203" i="1" s="1"/>
  <c r="X202" i="1" l="1"/>
  <c r="V203" i="1" s="1"/>
  <c r="X203" i="1" s="1"/>
  <c r="V204" i="1" s="1"/>
  <c r="D202" i="1"/>
  <c r="B203" i="1" s="1"/>
  <c r="D203" i="1" s="1"/>
  <c r="B204" i="1" s="1"/>
  <c r="Y203" i="1" l="1"/>
  <c r="W204" i="1" s="1"/>
  <c r="E203" i="1"/>
  <c r="C204" i="1" s="1"/>
  <c r="E204" i="1" s="1"/>
  <c r="C205" i="1" s="1"/>
  <c r="D204" i="1" l="1"/>
  <c r="B205" i="1" s="1"/>
  <c r="D205" i="1" s="1"/>
  <c r="B206" i="1" s="1"/>
  <c r="Y204" i="1"/>
  <c r="W205" i="1" s="1"/>
  <c r="X204" i="1"/>
  <c r="V205" i="1" s="1"/>
  <c r="Y205" i="1" l="1"/>
  <c r="W206" i="1" s="1"/>
  <c r="E205" i="1"/>
  <c r="C206" i="1" s="1"/>
  <c r="E206" i="1" s="1"/>
  <c r="C207" i="1" s="1"/>
  <c r="X205" i="1"/>
  <c r="V206" i="1" s="1"/>
  <c r="D206" i="1" l="1"/>
  <c r="B207" i="1" s="1"/>
  <c r="D207" i="1" s="1"/>
  <c r="B208" i="1" s="1"/>
  <c r="X206" i="1"/>
  <c r="V207" i="1" s="1"/>
  <c r="Y206" i="1"/>
  <c r="W207" i="1" s="1"/>
  <c r="E207" i="1" l="1"/>
  <c r="C208" i="1" s="1"/>
  <c r="E208" i="1" s="1"/>
  <c r="C209" i="1" s="1"/>
  <c r="Y207" i="1"/>
  <c r="W208" i="1" s="1"/>
  <c r="X207" i="1"/>
  <c r="V208" i="1" s="1"/>
  <c r="D208" i="1" l="1"/>
  <c r="B209" i="1" s="1"/>
  <c r="D209" i="1" s="1"/>
  <c r="B210" i="1" s="1"/>
  <c r="X208" i="1"/>
  <c r="V209" i="1" s="1"/>
  <c r="Y208" i="1"/>
  <c r="W209" i="1" s="1"/>
  <c r="E209" i="1" l="1"/>
  <c r="C210" i="1" s="1"/>
  <c r="E210" i="1" s="1"/>
  <c r="C211" i="1" s="1"/>
  <c r="Y209" i="1"/>
  <c r="W210" i="1" s="1"/>
  <c r="X209" i="1"/>
  <c r="V210" i="1" s="1"/>
  <c r="X210" i="1" l="1"/>
  <c r="V211" i="1" s="1"/>
  <c r="D210" i="1"/>
  <c r="B211" i="1" s="1"/>
  <c r="D211" i="1" s="1"/>
  <c r="B212" i="1" s="1"/>
  <c r="Y210" i="1"/>
  <c r="W211" i="1" s="1"/>
  <c r="Y211" i="1" l="1"/>
  <c r="W212" i="1" s="1"/>
  <c r="E211" i="1"/>
  <c r="C212" i="1" s="1"/>
  <c r="E212" i="1" s="1"/>
  <c r="C213" i="1" s="1"/>
  <c r="X211" i="1"/>
  <c r="V212" i="1" s="1"/>
  <c r="X212" i="1" l="1"/>
  <c r="V213" i="1" s="1"/>
  <c r="D212" i="1"/>
  <c r="B213" i="1" s="1"/>
  <c r="D213" i="1" s="1"/>
  <c r="B214" i="1" s="1"/>
  <c r="Y212" i="1"/>
  <c r="W213" i="1" s="1"/>
  <c r="Y213" i="1" s="1"/>
  <c r="W214" i="1" s="1"/>
  <c r="E213" i="1" l="1"/>
  <c r="C214" i="1" s="1"/>
  <c r="E214" i="1" s="1"/>
  <c r="C215" i="1" s="1"/>
  <c r="X213" i="1"/>
  <c r="V214" i="1" s="1"/>
  <c r="X214" i="1" s="1"/>
  <c r="V215" i="1" s="1"/>
  <c r="D214" i="1" l="1"/>
  <c r="B215" i="1" s="1"/>
  <c r="D215" i="1" s="1"/>
  <c r="B216" i="1" s="1"/>
  <c r="Y214" i="1"/>
  <c r="W215" i="1" s="1"/>
  <c r="Y215" i="1" s="1"/>
  <c r="W216" i="1" s="1"/>
  <c r="E215" i="1" l="1"/>
  <c r="C216" i="1" s="1"/>
  <c r="E216" i="1" s="1"/>
  <c r="C217" i="1" s="1"/>
  <c r="X215" i="1"/>
  <c r="V216" i="1" s="1"/>
  <c r="X216" i="1" s="1"/>
  <c r="V217" i="1" s="1"/>
  <c r="D216" i="1" l="1"/>
  <c r="B217" i="1" s="1"/>
  <c r="D217" i="1" s="1"/>
  <c r="B218" i="1" s="1"/>
  <c r="Y216" i="1"/>
  <c r="W217" i="1" s="1"/>
  <c r="Y217" i="1" s="1"/>
  <c r="W218" i="1" s="1"/>
  <c r="E217" i="1" l="1"/>
  <c r="C218" i="1" s="1"/>
  <c r="E218" i="1" s="1"/>
  <c r="C219" i="1" s="1"/>
  <c r="X217" i="1"/>
  <c r="V218" i="1" s="1"/>
  <c r="X218" i="1" s="1"/>
  <c r="V219" i="1" s="1"/>
  <c r="D218" i="1" l="1"/>
  <c r="B219" i="1" s="1"/>
  <c r="D219" i="1" s="1"/>
  <c r="B220" i="1" s="1"/>
  <c r="Y218" i="1"/>
  <c r="W219" i="1" s="1"/>
  <c r="Y219" i="1" s="1"/>
  <c r="W220" i="1" s="1"/>
  <c r="E219" i="1" l="1"/>
  <c r="C220" i="1" s="1"/>
  <c r="E220" i="1" s="1"/>
  <c r="C221" i="1" s="1"/>
  <c r="X219" i="1"/>
  <c r="V220" i="1" s="1"/>
  <c r="X220" i="1" s="1"/>
  <c r="V221" i="1" s="1"/>
  <c r="D220" i="1" l="1"/>
  <c r="B221" i="1" s="1"/>
  <c r="D221" i="1" s="1"/>
  <c r="B222" i="1" s="1"/>
  <c r="Y220" i="1"/>
  <c r="W221" i="1" s="1"/>
  <c r="Y221" i="1" s="1"/>
  <c r="W222" i="1" s="1"/>
  <c r="E221" i="1" l="1"/>
  <c r="C222" i="1" s="1"/>
  <c r="E222" i="1" s="1"/>
  <c r="C223" i="1" s="1"/>
  <c r="X221" i="1"/>
  <c r="V222" i="1" s="1"/>
  <c r="X222" i="1" s="1"/>
  <c r="V223" i="1" s="1"/>
  <c r="D222" i="1" l="1"/>
  <c r="B223" i="1" s="1"/>
  <c r="D223" i="1" s="1"/>
  <c r="B224" i="1" s="1"/>
  <c r="Y222" i="1"/>
  <c r="W223" i="1" s="1"/>
  <c r="Y223" i="1" s="1"/>
  <c r="W224" i="1" s="1"/>
  <c r="E223" i="1" l="1"/>
  <c r="C224" i="1" s="1"/>
  <c r="E224" i="1" s="1"/>
  <c r="C225" i="1" s="1"/>
  <c r="X223" i="1"/>
  <c r="V224" i="1" s="1"/>
  <c r="X224" i="1" s="1"/>
  <c r="V225" i="1" s="1"/>
  <c r="D224" i="1" l="1"/>
  <c r="B225" i="1" s="1"/>
  <c r="D225" i="1" s="1"/>
  <c r="B226" i="1" s="1"/>
  <c r="Y224" i="1"/>
  <c r="W225" i="1" s="1"/>
  <c r="E225" i="1" l="1"/>
  <c r="C226" i="1" s="1"/>
  <c r="E226" i="1" s="1"/>
  <c r="C227" i="1" s="1"/>
  <c r="Y225" i="1"/>
  <c r="W226" i="1" s="1"/>
  <c r="X225" i="1"/>
  <c r="V226" i="1" s="1"/>
  <c r="D226" i="1" l="1"/>
  <c r="B227" i="1" s="1"/>
  <c r="D227" i="1" s="1"/>
  <c r="B228" i="1" s="1"/>
  <c r="Y226" i="1"/>
  <c r="W227" i="1" s="1"/>
  <c r="X226" i="1"/>
  <c r="V227" i="1" s="1"/>
  <c r="E227" i="1" l="1"/>
  <c r="C228" i="1" s="1"/>
  <c r="E228" i="1" s="1"/>
  <c r="C229" i="1" s="1"/>
  <c r="X227" i="1"/>
  <c r="V228" i="1" s="1"/>
  <c r="Y227" i="1"/>
  <c r="W228" i="1" s="1"/>
  <c r="Y228" i="1" l="1"/>
  <c r="W229" i="1" s="1"/>
  <c r="D228" i="1"/>
  <c r="B229" i="1" s="1"/>
  <c r="D229" i="1" s="1"/>
  <c r="B230" i="1" s="1"/>
  <c r="X228" i="1"/>
  <c r="V229" i="1" s="1"/>
  <c r="X229" i="1" l="1"/>
  <c r="V230" i="1" s="1"/>
  <c r="E229" i="1"/>
  <c r="C230" i="1" s="1"/>
  <c r="E230" i="1" s="1"/>
  <c r="C231" i="1" s="1"/>
  <c r="Y229" i="1"/>
  <c r="W230" i="1" s="1"/>
  <c r="Y230" i="1" l="1"/>
  <c r="W231" i="1" s="1"/>
  <c r="D230" i="1"/>
  <c r="B231" i="1" s="1"/>
  <c r="D231" i="1" s="1"/>
  <c r="B232" i="1" s="1"/>
  <c r="X230" i="1"/>
  <c r="V231" i="1" s="1"/>
  <c r="X231" i="1" s="1"/>
  <c r="V232" i="1" s="1"/>
  <c r="E231" i="1" l="1"/>
  <c r="C232" i="1" s="1"/>
  <c r="E232" i="1" s="1"/>
  <c r="C233" i="1" s="1"/>
  <c r="Y231" i="1"/>
  <c r="W232" i="1" s="1"/>
  <c r="Y232" i="1" s="1"/>
  <c r="W233" i="1" s="1"/>
  <c r="D232" i="1" l="1"/>
  <c r="B233" i="1" s="1"/>
  <c r="D233" i="1" s="1"/>
  <c r="B234" i="1" s="1"/>
  <c r="X232" i="1"/>
  <c r="V233" i="1" s="1"/>
  <c r="X233" i="1" s="1"/>
  <c r="V234" i="1" s="1"/>
  <c r="E233" i="1" l="1"/>
  <c r="C234" i="1" s="1"/>
  <c r="E234" i="1" s="1"/>
  <c r="C235" i="1" s="1"/>
  <c r="Y233" i="1"/>
  <c r="W234" i="1" s="1"/>
  <c r="Y234" i="1" s="1"/>
  <c r="W235" i="1" s="1"/>
  <c r="D234" i="1" l="1"/>
  <c r="B235" i="1" s="1"/>
  <c r="D235" i="1" s="1"/>
  <c r="B236" i="1" s="1"/>
  <c r="X234" i="1"/>
  <c r="V235" i="1" s="1"/>
  <c r="X235" i="1" s="1"/>
  <c r="V236" i="1" s="1"/>
  <c r="E235" i="1" l="1"/>
  <c r="C236" i="1" s="1"/>
  <c r="E236" i="1" s="1"/>
  <c r="C237" i="1" s="1"/>
  <c r="Y235" i="1"/>
  <c r="W236" i="1" s="1"/>
  <c r="Y236" i="1" s="1"/>
  <c r="W237" i="1" s="1"/>
  <c r="D236" i="1" l="1"/>
  <c r="B237" i="1" s="1"/>
  <c r="D237" i="1" s="1"/>
  <c r="B238" i="1" s="1"/>
  <c r="X236" i="1"/>
  <c r="V237" i="1" s="1"/>
  <c r="X237" i="1" s="1"/>
  <c r="V238" i="1" s="1"/>
  <c r="E237" i="1" l="1"/>
  <c r="C238" i="1" s="1"/>
  <c r="E238" i="1" s="1"/>
  <c r="C239" i="1" s="1"/>
  <c r="Y237" i="1"/>
  <c r="W238" i="1" s="1"/>
  <c r="Y238" i="1" s="1"/>
  <c r="W239" i="1" s="1"/>
  <c r="D238" i="1" l="1"/>
  <c r="B239" i="1" s="1"/>
  <c r="D239" i="1" s="1"/>
  <c r="B240" i="1" s="1"/>
  <c r="X238" i="1"/>
  <c r="V239" i="1" s="1"/>
  <c r="X239" i="1" s="1"/>
  <c r="V240" i="1" s="1"/>
  <c r="E239" i="1" l="1"/>
  <c r="C240" i="1" s="1"/>
  <c r="E240" i="1" s="1"/>
  <c r="C241" i="1" s="1"/>
  <c r="Y239" i="1"/>
  <c r="W240" i="1" s="1"/>
  <c r="Y240" i="1" s="1"/>
  <c r="W241" i="1" s="1"/>
  <c r="D240" i="1" l="1"/>
  <c r="B241" i="1" s="1"/>
  <c r="D241" i="1" s="1"/>
  <c r="B242" i="1" s="1"/>
  <c r="X240" i="1"/>
  <c r="V241" i="1" s="1"/>
  <c r="X241" i="1" s="1"/>
  <c r="V242" i="1" s="1"/>
  <c r="E241" i="1" l="1"/>
  <c r="C242" i="1" s="1"/>
  <c r="E242" i="1" s="1"/>
  <c r="C243" i="1" s="1"/>
  <c r="Y241" i="1"/>
  <c r="W242" i="1" s="1"/>
  <c r="Y242" i="1" s="1"/>
  <c r="W243" i="1" s="1"/>
  <c r="D242" i="1" l="1"/>
  <c r="B243" i="1" s="1"/>
  <c r="D243" i="1" s="1"/>
  <c r="B244" i="1" s="1"/>
  <c r="X242" i="1"/>
  <c r="V243" i="1" s="1"/>
  <c r="X243" i="1" s="1"/>
  <c r="V244" i="1" s="1"/>
  <c r="E243" i="1" l="1"/>
  <c r="C244" i="1" s="1"/>
  <c r="E244" i="1" s="1"/>
  <c r="C245" i="1" s="1"/>
  <c r="Y243" i="1"/>
  <c r="W244" i="1" s="1"/>
  <c r="Y244" i="1" s="1"/>
  <c r="W245" i="1" s="1"/>
  <c r="D244" i="1" l="1"/>
  <c r="B245" i="1" s="1"/>
  <c r="D245" i="1" s="1"/>
  <c r="B246" i="1" s="1"/>
  <c r="X244" i="1"/>
  <c r="V245" i="1" s="1"/>
  <c r="X245" i="1" s="1"/>
  <c r="V246" i="1" s="1"/>
  <c r="E245" i="1" l="1"/>
  <c r="C246" i="1" s="1"/>
  <c r="E246" i="1" s="1"/>
  <c r="C247" i="1" s="1"/>
  <c r="Y245" i="1"/>
  <c r="W246" i="1" s="1"/>
  <c r="Y246" i="1" s="1"/>
  <c r="W247" i="1" s="1"/>
  <c r="D246" i="1" l="1"/>
  <c r="B247" i="1" s="1"/>
  <c r="D247" i="1" s="1"/>
  <c r="B248" i="1" s="1"/>
  <c r="X246" i="1"/>
  <c r="V247" i="1" s="1"/>
  <c r="X247" i="1" s="1"/>
  <c r="V248" i="1" s="1"/>
  <c r="E247" i="1" l="1"/>
  <c r="C248" i="1" s="1"/>
  <c r="E248" i="1" s="1"/>
  <c r="C249" i="1" s="1"/>
  <c r="Y247" i="1"/>
  <c r="W248" i="1" s="1"/>
  <c r="Y248" i="1" s="1"/>
  <c r="W249" i="1" s="1"/>
  <c r="D248" i="1" l="1"/>
  <c r="B249" i="1" s="1"/>
  <c r="D249" i="1" s="1"/>
  <c r="B250" i="1" s="1"/>
  <c r="X248" i="1"/>
  <c r="V249" i="1" s="1"/>
  <c r="X249" i="1" s="1"/>
  <c r="V250" i="1" s="1"/>
  <c r="E249" i="1" l="1"/>
  <c r="C250" i="1" s="1"/>
  <c r="E250" i="1" s="1"/>
  <c r="C251" i="1" s="1"/>
  <c r="Y249" i="1"/>
  <c r="W250" i="1" s="1"/>
  <c r="Y250" i="1" s="1"/>
  <c r="W251" i="1" s="1"/>
  <c r="D250" i="1" l="1"/>
  <c r="B251" i="1" s="1"/>
  <c r="D251" i="1" s="1"/>
  <c r="B252" i="1" s="1"/>
  <c r="X250" i="1"/>
  <c r="V251" i="1" s="1"/>
  <c r="X251" i="1" s="1"/>
  <c r="V252" i="1" s="1"/>
  <c r="E251" i="1" l="1"/>
  <c r="C252" i="1" s="1"/>
  <c r="E252" i="1" s="1"/>
  <c r="C253" i="1" s="1"/>
  <c r="Y251" i="1"/>
  <c r="W252" i="1" s="1"/>
  <c r="Y252" i="1" s="1"/>
  <c r="W253" i="1" s="1"/>
  <c r="D252" i="1" l="1"/>
  <c r="B253" i="1" s="1"/>
  <c r="D253" i="1" s="1"/>
  <c r="B254" i="1" s="1"/>
  <c r="X252" i="1"/>
  <c r="V253" i="1" s="1"/>
  <c r="X253" i="1" s="1"/>
  <c r="V254" i="1" s="1"/>
  <c r="E253" i="1" l="1"/>
  <c r="C254" i="1" s="1"/>
  <c r="E254" i="1" s="1"/>
  <c r="Y253" i="1"/>
  <c r="W254" i="1" s="1"/>
  <c r="Y254" i="1" s="1"/>
  <c r="D254" i="1" l="1"/>
  <c r="X254" i="1"/>
</calcChain>
</file>

<file path=xl/sharedStrings.xml><?xml version="1.0" encoding="utf-8"?>
<sst xmlns="http://schemas.openxmlformats.org/spreadsheetml/2006/main" count="27" uniqueCount="18">
  <si>
    <t>t</t>
  </si>
  <si>
    <r>
      <t>α</t>
    </r>
    <r>
      <rPr>
        <vertAlign val="subscript"/>
        <sz val="11"/>
        <color theme="1"/>
        <rFont val="Calibri"/>
        <family val="2"/>
        <scheme val="minor"/>
      </rPr>
      <t>1</t>
    </r>
  </si>
  <si>
    <r>
      <t>β</t>
    </r>
    <r>
      <rPr>
        <vertAlign val="subscript"/>
        <sz val="11"/>
        <color theme="1"/>
        <rFont val="Calibri"/>
        <family val="2"/>
        <scheme val="minor"/>
      </rPr>
      <t>1</t>
    </r>
  </si>
  <si>
    <r>
      <t>α</t>
    </r>
    <r>
      <rPr>
        <vertAlign val="subscript"/>
        <sz val="11"/>
        <color theme="1"/>
        <rFont val="Calibri"/>
        <family val="2"/>
        <scheme val="minor"/>
      </rPr>
      <t>2</t>
    </r>
  </si>
  <si>
    <r>
      <t>β</t>
    </r>
    <r>
      <rPr>
        <vertAlign val="subscript"/>
        <sz val="11"/>
        <color theme="1"/>
        <rFont val="Calibri"/>
        <family val="2"/>
        <scheme val="minor"/>
      </rPr>
      <t>2</t>
    </r>
  </si>
  <si>
    <t>dt</t>
  </si>
  <si>
    <t>Leslie-Grower Model</t>
  </si>
  <si>
    <t>Lotka-Volterra Model</t>
  </si>
  <si>
    <t>Parameters</t>
  </si>
  <si>
    <t>Initial Conditions</t>
  </si>
  <si>
    <t>L-V Steady State</t>
  </si>
  <si>
    <t>L-G Steady State</t>
  </si>
  <si>
    <r>
      <t>y</t>
    </r>
    <r>
      <rPr>
        <vertAlign val="sub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(0)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</si>
  <si>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(0) 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</si>
  <si>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</si>
  <si>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</si>
  <si>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’</t>
    </r>
  </si>
  <si>
    <r>
      <t>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’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</si>
</sst>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2" xfId="0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Lotka-Volterra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9.1'!$F$4:$F$254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</c:numCache>
            </c:numRef>
          </c:xVal>
          <c:yVal>
            <c:numRef>
              <c:f>'Exercise 9.1'!$B$4:$B$254</c:f>
              <c:numCache>
                <c:formatCode>General</c:formatCode>
                <c:ptCount val="251"/>
                <c:pt idx="0">
                  <c:v>100</c:v>
                </c:pt>
                <c:pt idx="1">
                  <c:v>100</c:v>
                </c:pt>
                <c:pt idx="2">
                  <c:v>98.5</c:v>
                </c:pt>
                <c:pt idx="3">
                  <c:v>95.323374999999999</c:v>
                </c:pt>
                <c:pt idx="4">
                  <c:v>90.396038253718743</c:v>
                </c:pt>
                <c:pt idx="5">
                  <c:v>83.794816848735792</c:v>
                </c:pt>
                <c:pt idx="6">
                  <c:v>75.779345428682575</c:v>
                </c:pt>
                <c:pt idx="7">
                  <c:v>66.787137707862485</c:v>
                </c:pt>
                <c:pt idx="8">
                  <c:v>57.378821909599395</c:v>
                </c:pt>
                <c:pt idx="9">
                  <c:v>48.14078994260398</c:v>
                </c:pt>
                <c:pt idx="10">
                  <c:v>39.576422206467974</c:v>
                </c:pt>
                <c:pt idx="11">
                  <c:v>32.026654309478488</c:v>
                </c:pt>
                <c:pt idx="12">
                  <c:v>25.645635160421119</c:v>
                </c:pt>
                <c:pt idx="13">
                  <c:v>20.42812773350936</c:v>
                </c:pt>
                <c:pt idx="14">
                  <c:v>16.264098073256513</c:v>
                </c:pt>
                <c:pt idx="15">
                  <c:v>12.994041288010752</c:v>
                </c:pt>
                <c:pt idx="16">
                  <c:v>10.449810976976959</c:v>
                </c:pt>
                <c:pt idx="17">
                  <c:v>8.4779624567767851</c:v>
                </c:pt>
                <c:pt idx="18">
                  <c:v>6.9494209400906621</c:v>
                </c:pt>
                <c:pt idx="19">
                  <c:v>5.7608354804021866</c:v>
                </c:pt>
                <c:pt idx="20">
                  <c:v>4.8319058929258167</c:v>
                </c:pt>
                <c:pt idx="21">
                  <c:v>4.101337765372346</c:v>
                </c:pt>
                <c:pt idx="22">
                  <c:v>3.522785165506745</c:v>
                </c:pt>
                <c:pt idx="23">
                  <c:v>3.061340758398734</c:v>
                </c:pt>
                <c:pt idx="24">
                  <c:v>2.6907148320900536</c:v>
                </c:pt>
                <c:pt idx="25">
                  <c:v>2.3910587176986966</c:v>
                </c:pt>
                <c:pt idx="26">
                  <c:v>2.1473241161905161</c:v>
                </c:pt>
                <c:pt idx="27">
                  <c:v>1.9480422643198141</c:v>
                </c:pt>
                <c:pt idx="28">
                  <c:v>1.7844212668343276</c:v>
                </c:pt>
                <c:pt idx="29">
                  <c:v>1.649680056768805</c:v>
                </c:pt>
                <c:pt idx="30">
                  <c:v>1.5385565646661159</c:v>
                </c:pt>
                <c:pt idx="31">
                  <c:v>1.4469435465007312</c:v>
                </c:pt>
                <c:pt idx="32">
                  <c:v>1.3716178618477459</c:v>
                </c:pt>
                <c:pt idx="33">
                  <c:v>1.3100382576676946</c:v>
                </c:pt>
                <c:pt idx="34">
                  <c:v>1.2601935278339333</c:v>
                </c:pt>
                <c:pt idx="35">
                  <c:v>1.2204878756880631</c:v>
                </c:pt>
                <c:pt idx="36">
                  <c:v>1.1896538924826743</c:v>
                </c:pt>
                <c:pt idx="37">
                  <c:v>1.1666861528575312</c:v>
                </c:pt>
                <c:pt idx="38">
                  <c:v>1.1507902977322793</c:v>
                </c:pt>
                <c:pt idx="39">
                  <c:v>1.1413438278595431</c:v>
                </c:pt>
                <c:pt idx="40">
                  <c:v>1.1378658136992337</c:v>
                </c:pt>
                <c:pt idx="41">
                  <c:v>1.1399934436804986</c:v>
                </c:pt>
                <c:pt idx="42">
                  <c:v>1.1474638578526146</c:v>
                </c:pt>
                <c:pt idx="43">
                  <c:v>1.1601001005850069</c:v>
                </c:pt>
                <c:pt idx="44">
                  <c:v>1.1778003123774381</c:v>
                </c:pt>
                <c:pt idx="45">
                  <c:v>1.2005294942277178</c:v>
                </c:pt>
                <c:pt idx="46">
                  <c:v>1.2283133379668585</c:v>
                </c:pt>
                <c:pt idx="47">
                  <c:v>1.261233736655901</c:v>
                </c:pt>
                <c:pt idx="48">
                  <c:v>1.2994256808044278</c:v>
                </c:pt>
                <c:pt idx="49">
                  <c:v>1.3430753162954123</c:v>
                </c:pt>
                <c:pt idx="50">
                  <c:v>1.3924189939613842</c:v>
                </c:pt>
                <c:pt idx="51">
                  <c:v>1.4477431827852087</c:v>
                </c:pt>
                <c:pt idx="52">
                  <c:v>1.5093851516794821</c:v>
                </c:pt>
                <c:pt idx="53">
                  <c:v>1.57773435095206</c:v>
                </c:pt>
                <c:pt idx="54">
                  <c:v>1.6532344455524006</c:v>
                </c:pt>
                <c:pt idx="55">
                  <c:v>1.7363859692629013</c:v>
                </c:pt>
                <c:pt idx="56">
                  <c:v>1.8277495830947974</c:v>
                </c:pt>
                <c:pt idx="57">
                  <c:v>1.9279499329857188</c:v>
                </c:pt>
                <c:pt idx="58">
                  <c:v>2.0376801120215871</c:v>
                </c:pt>
                <c:pt idx="59">
                  <c:v>2.157706741236268</c:v>
                </c:pt>
                <c:pt idx="60">
                  <c:v>2.2888756908972314</c:v>
                </c:pt>
                <c:pt idx="61">
                  <c:v>2.4321184713073665</c:v>
                </c:pt>
                <c:pt idx="62">
                  <c:v>2.5884593287253304</c:v>
                </c:pt>
                <c:pt idx="63">
                  <c:v>2.7590230881644744</c:v>
                </c:pt>
                <c:pt idx="64">
                  <c:v>2.9450437906683784</c:v>
                </c:pt>
                <c:pt idx="65">
                  <c:v>3.1478741782391713</c:v>
                </c:pt>
                <c:pt idx="66">
                  <c:v>3.3689960849405662</c:v>
                </c:pt>
                <c:pt idx="67">
                  <c:v>3.6100317978066068</c:v>
                </c:pt>
                <c:pt idx="68">
                  <c:v>3.8727564560220467</c:v>
                </c:pt>
                <c:pt idx="69">
                  <c:v>4.1591115613270908</c:v>
                </c:pt>
                <c:pt idx="70">
                  <c:v>4.4712196766216632</c:v>
                </c:pt>
                <c:pt idx="71">
                  <c:v>4.8114003931359406</c:v>
                </c:pt>
                <c:pt idx="72">
                  <c:v>5.1821876490664902</c:v>
                </c:pt>
                <c:pt idx="73">
                  <c:v>5.5863484839464324</c:v>
                </c:pt>
                <c:pt idx="74">
                  <c:v>6.0269033128229417</c:v>
                </c:pt>
                <c:pt idx="75">
                  <c:v>6.5071478020336029</c:v>
                </c:pt>
                <c:pt idx="76">
                  <c:v>7.0306764233267023</c:v>
                </c:pt>
                <c:pt idx="77">
                  <c:v>7.6014077543825618</c:v>
                </c:pt>
                <c:pt idx="78">
                  <c:v>8.2236115803302159</c:v>
                </c:pt>
                <c:pt idx="79">
                  <c:v>8.9019378311519333</c:v>
                </c:pt>
                <c:pt idx="80">
                  <c:v>9.6414473620340146</c:v>
                </c:pt>
                <c:pt idx="81">
                  <c:v>10.447644545304078</c:v>
                </c:pt>
                <c:pt idx="82">
                  <c:v>11.326511590411716</c:v>
                </c:pt>
                <c:pt idx="83">
                  <c:v>12.284544438323389</c:v>
                </c:pt>
                <c:pt idx="84">
                  <c:v>13.328789983317968</c:v>
                </c:pt>
                <c:pt idx="85">
                  <c:v>14.466884251427803</c:v>
                </c:pt>
                <c:pt idx="86">
                  <c:v>15.707091001407127</c:v>
                </c:pt>
                <c:pt idx="87">
                  <c:v>17.058339998923621</c:v>
                </c:pt>
                <c:pt idx="88">
                  <c:v>18.530263931530794</c:v>
                </c:pt>
                <c:pt idx="89">
                  <c:v>20.133232559488484</c:v>
                </c:pt>
                <c:pt idx="90">
                  <c:v>21.878382207154885</c:v>
                </c:pt>
                <c:pt idx="91">
                  <c:v>23.77763805337549</c:v>
                </c:pt>
                <c:pt idx="92">
                  <c:v>25.843725825926121</c:v>
                </c:pt>
                <c:pt idx="93">
                  <c:v>28.090168375820525</c:v>
                </c:pt>
                <c:pt idx="94">
                  <c:v>30.531261109268907</c:v>
                </c:pt>
                <c:pt idx="95">
                  <c:v>33.182018262549647</c:v>
                </c:pt>
                <c:pt idx="96">
                  <c:v>36.058079347623782</c:v>
                </c:pt>
                <c:pt idx="97">
                  <c:v>39.175561542921272</c:v>
                </c:pt>
                <c:pt idx="98">
                  <c:v>42.55083904147655</c:v>
                </c:pt>
                <c:pt idx="99">
                  <c:v>46.200223975391239</c:v>
                </c:pt>
                <c:pt idx="100">
                  <c:v>50.139514946164851</c:v>
                </c:pt>
                <c:pt idx="101">
                  <c:v>54.383367657251334</c:v>
                </c:pt>
                <c:pt idx="102">
                  <c:v>58.944426700648719</c:v>
                </c:pt>
                <c:pt idx="103">
                  <c:v>63.832136985325022</c:v>
                </c:pt>
                <c:pt idx="104">
                  <c:v>69.051126198326145</c:v>
                </c:pt>
                <c:pt idx="105">
                  <c:v>74.599014612043661</c:v>
                </c:pt>
                <c:pt idx="106">
                  <c:v>80.463464484902858</c:v>
                </c:pt>
                <c:pt idx="107">
                  <c:v>86.618228776143141</c:v>
                </c:pt>
                <c:pt idx="108">
                  <c:v>93.017902305445844</c:v>
                </c:pt>
                <c:pt idx="109">
                  <c:v>99.59103075749664</c:v>
                </c:pt>
                <c:pt idx="110">
                  <c:v>106.23122431273919</c:v>
                </c:pt>
                <c:pt idx="111">
                  <c:v>112.78601639473167</c:v>
                </c:pt>
                <c:pt idx="112">
                  <c:v>119.0435256281237</c:v>
                </c:pt>
                <c:pt idx="113">
                  <c:v>124.71773565861565</c:v>
                </c:pt>
                <c:pt idx="114">
                  <c:v>129.43474350427314</c:v>
                </c:pt>
                <c:pt idx="115">
                  <c:v>132.72508640444124</c:v>
                </c:pt>
                <c:pt idx="116">
                  <c:v>134.03157336872601</c:v>
                </c:pt>
                <c:pt idx="117">
                  <c:v>132.74746188226013</c:v>
                </c:pt>
                <c:pt idx="118">
                  <c:v>128.30358547177477</c:v>
                </c:pt>
                <c:pt idx="119">
                  <c:v>120.3180209491083</c:v>
                </c:pt>
                <c:pt idx="120">
                  <c:v>108.79643088638063</c:v>
                </c:pt>
                <c:pt idx="121">
                  <c:v>94.317988780458791</c:v>
                </c:pt>
                <c:pt idx="122">
                  <c:v>78.08203942487728</c:v>
                </c:pt>
                <c:pt idx="123">
                  <c:v>61.695039283205304</c:v>
                </c:pt>
                <c:pt idx="124">
                  <c:v>46.717583499795893</c:v>
                </c:pt>
                <c:pt idx="125">
                  <c:v>34.200934400363586</c:v>
                </c:pt>
                <c:pt idx="126">
                  <c:v>24.49120969954982</c:v>
                </c:pt>
                <c:pt idx="127">
                  <c:v>17.36507974527207</c:v>
                </c:pt>
                <c:pt idx="128">
                  <c:v>12.319325850834829</c:v>
                </c:pt>
                <c:pt idx="129">
                  <c:v>8.8131831830909171</c:v>
                </c:pt>
                <c:pt idx="130">
                  <c:v>6.3908712141495521</c:v>
                </c:pt>
                <c:pt idx="131">
                  <c:v>4.7118891087246704</c:v>
                </c:pt>
                <c:pt idx="132">
                  <c:v>3.5376107702257973</c:v>
                </c:pt>
                <c:pt idx="133">
                  <c:v>2.706108903242276</c:v>
                </c:pt>
                <c:pt idx="134">
                  <c:v>2.1089670366392927</c:v>
                </c:pt>
                <c:pt idx="135">
                  <c:v>1.673746522282018</c:v>
                </c:pt>
                <c:pt idx="136">
                  <c:v>1.3518171531453991</c:v>
                </c:pt>
                <c:pt idx="137">
                  <c:v>1.1102445151799685</c:v>
                </c:pt>
                <c:pt idx="138">
                  <c:v>0.9264762261445092</c:v>
                </c:pt>
                <c:pt idx="139">
                  <c:v>0.78487905360256738</c:v>
                </c:pt>
                <c:pt idx="140">
                  <c:v>0.67447726168886035</c:v>
                </c:pt>
                <c:pt idx="141">
                  <c:v>0.58746589642105174</c:v>
                </c:pt>
                <c:pt idx="142">
                  <c:v>0.51822465834280296</c:v>
                </c:pt>
                <c:pt idx="143">
                  <c:v>0.4626569670378417</c:v>
                </c:pt>
                <c:pt idx="144">
                  <c:v>0.41774201613439588</c:v>
                </c:pt>
                <c:pt idx="145">
                  <c:v>0.38122768874580926</c:v>
                </c:pt>
                <c:pt idx="146">
                  <c:v>0.3514176144443043</c:v>
                </c:pt>
                <c:pt idx="147">
                  <c:v>0.32702183331296286</c:v>
                </c:pt>
                <c:pt idx="148">
                  <c:v>0.30705091204563634</c:v>
                </c:pt>
                <c:pt idx="149">
                  <c:v>0.29074007017987663</c:v>
                </c:pt>
                <c:pt idx="150">
                  <c:v>0.27749425726002747</c:v>
                </c:pt>
                <c:pt idx="151">
                  <c:v>0.26684801134651553</c:v>
                </c:pt>
                <c:pt idx="152">
                  <c:v>0.25843585374579037</c:v>
                </c:pt>
                <c:pt idx="153">
                  <c:v>0.25197026950683871</c:v>
                </c:pt>
                <c:pt idx="154">
                  <c:v>0.24722520297099157</c:v>
                </c:pt>
                <c:pt idx="155">
                  <c:v>0.24402360136255843</c:v>
                </c:pt>
                <c:pt idx="156">
                  <c:v>0.24222795768898428</c:v>
                </c:pt>
                <c:pt idx="157">
                  <c:v>0.24173309676344876</c:v>
                </c:pt>
                <c:pt idx="158">
                  <c:v>0.24246065464649436</c:v>
                </c:pt>
                <c:pt idx="159">
                  <c:v>0.24435484884778141</c:v>
                </c:pt>
                <c:pt idx="160">
                  <c:v>0.24737924225942998</c:v>
                </c:pt>
                <c:pt idx="161">
                  <c:v>0.25151428032213524</c:v>
                </c:pt>
                <c:pt idx="162">
                  <c:v>0.2567554368394348</c:v>
                </c:pt>
                <c:pt idx="163">
                  <c:v>0.26311184505080965</c:v>
                </c:pt>
                <c:pt idx="164">
                  <c:v>0.27060532118242053</c:v>
                </c:pt>
                <c:pt idx="165">
                  <c:v>0.27926971063357969</c:v>
                </c:pt>
                <c:pt idx="166">
                  <c:v>0.28915050430509476</c:v>
                </c:pt>
                <c:pt idx="167">
                  <c:v>0.30030468582278447</c:v>
                </c:pt>
                <c:pt idx="168">
                  <c:v>0.31280078063304556</c:v>
                </c:pt>
                <c:pt idx="169">
                  <c:v>0.32671908593191012</c:v>
                </c:pt>
                <c:pt idx="170">
                  <c:v>0.3421520667102661</c:v>
                </c:pt>
                <c:pt idx="171">
                  <c:v>0.35920490828152857</c:v>
                </c:pt>
                <c:pt idx="172">
                  <c:v>0.3779962198213444</c:v>
                </c:pt>
                <c:pt idx="173">
                  <c:v>0.3986588869304199</c:v>
                </c:pt>
                <c:pt idx="174">
                  <c:v>0.42134107421224531</c:v>
                </c:pt>
                <c:pt idx="175">
                  <c:v>0.44620738147607258</c:v>
                </c:pt>
                <c:pt idx="176">
                  <c:v>0.47344015953957486</c:v>
                </c:pt>
                <c:pt idx="177">
                  <c:v>0.50324099379976617</c:v>
                </c:pt>
                <c:pt idx="178">
                  <c:v>0.53583236583256244</c:v>
                </c:pt>
                <c:pt idx="179">
                  <c:v>0.57145950532580059</c:v>
                </c:pt>
                <c:pt idx="180">
                  <c:v>0.61039244669330495</c:v>
                </c:pt>
                <c:pt idx="181">
                  <c:v>0.65292830679760716</c:v>
                </c:pt>
                <c:pt idx="182">
                  <c:v>0.69939380236017279</c:v>
                </c:pt>
                <c:pt idx="183">
                  <c:v>0.75014802789097002</c:v>
                </c:pt>
                <c:pt idx="184">
                  <c:v>0.80558551735205319</c:v>
                </c:pt>
                <c:pt idx="185">
                  <c:v>0.86613961530911654</c:v>
                </c:pt>
                <c:pt idx="186">
                  <c:v>0.93228618604641122</c:v>
                </c:pt>
                <c:pt idx="187">
                  <c:v>1.0045476920493728</c:v>
                </c:pt>
                <c:pt idx="188">
                  <c:v>1.083497676421167</c:v>
                </c:pt>
                <c:pt idx="189">
                  <c:v>1.1697656872198585</c:v>
                </c:pt>
                <c:pt idx="190">
                  <c:v>1.2640426854083242</c:v>
                </c:pt>
                <c:pt idx="191">
                  <c:v>1.3670869821263441</c:v>
                </c:pt>
                <c:pt idx="192">
                  <c:v>1.4797307553512242</c:v>
                </c:pt>
                <c:pt idx="193">
                  <c:v>1.6028872007382942</c:v>
                </c:pt>
                <c:pt idx="194">
                  <c:v>1.7375583765547207</c:v>
                </c:pt>
                <c:pt idx="195">
                  <c:v>1.8848438081687076</c:v>
                </c:pt>
                <c:pt idx="196">
                  <c:v>2.0459499235607264</c:v>
                </c:pt>
                <c:pt idx="197">
                  <c:v>2.2222003978127685</c:v>
                </c:pt>
                <c:pt idx="198">
                  <c:v>2.4150474915332287</c:v>
                </c:pt>
                <c:pt idx="199">
                  <c:v>2.6260844757139665</c:v>
                </c:pt>
                <c:pt idx="200">
                  <c:v>2.8570592436134921</c:v>
                </c:pt>
                <c:pt idx="201">
                  <c:v>3.1098892189314014</c:v>
                </c:pt>
                <c:pt idx="202">
                  <c:v>3.3866776787909747</c:v>
                </c:pt>
                <c:pt idx="203">
                  <c:v>3.6897316198741761</c:v>
                </c:pt>
                <c:pt idx="204">
                  <c:v>4.0215813064346539</c:v>
                </c:pt>
                <c:pt idx="205">
                  <c:v>4.3850016498057185</c:v>
                </c:pt>
                <c:pt idx="206">
                  <c:v>4.7830355803473026</c:v>
                </c:pt>
                <c:pt idx="207">
                  <c:v>5.219019584423342</c:v>
                </c:pt>
                <c:pt idx="208">
                  <c:v>5.6966115907989172</c:v>
                </c:pt>
                <c:pt idx="209">
                  <c:v>6.2198214025519443</c:v>
                </c:pt>
                <c:pt idx="210">
                  <c:v>6.7930438818668986</c:v>
                </c:pt>
                <c:pt idx="211">
                  <c:v>7.4210951054479946</c:v>
                </c:pt>
                <c:pt idx="212">
                  <c:v>8.1092517171132368</c:v>
                </c:pt>
                <c:pt idx="213">
                  <c:v>8.8632937105345615</c:v>
                </c:pt>
                <c:pt idx="214">
                  <c:v>9.6895508778887756</c:v>
                </c:pt>
                <c:pt idx="215">
                  <c:v>10.594953157779688</c:v>
                </c:pt>
                <c:pt idx="216">
                  <c:v>11.587085106023761</c:v>
                </c:pt>
                <c:pt idx="217">
                  <c:v>12.674244692842628</c:v>
                </c:pt>
                <c:pt idx="218">
                  <c:v>13.865506595729304</c:v>
                </c:pt>
                <c:pt idx="219">
                  <c:v>15.170790103399513</c:v>
                </c:pt>
                <c:pt idx="220">
                  <c:v>16.600931665525994</c:v>
                </c:pt>
                <c:pt idx="221">
                  <c:v>18.167762005442491</c:v>
                </c:pt>
                <c:pt idx="222">
                  <c:v>19.884187545063234</c:v>
                </c:pt>
                <c:pt idx="223">
                  <c:v>21.764275654103788</c:v>
                </c:pt>
                <c:pt idx="224">
                  <c:v>23.823342903269932</c:v>
                </c:pt>
                <c:pt idx="225">
                  <c:v>26.078045037101973</c:v>
                </c:pt>
                <c:pt idx="226">
                  <c:v>28.546466735697706</c:v>
                </c:pt>
                <c:pt idx="227">
                  <c:v>31.24820833367685</c:v>
                </c:pt>
                <c:pt idx="228">
                  <c:v>34.204465407245138</c:v>
                </c:pt>
                <c:pt idx="229">
                  <c:v>37.438095379653397</c:v>
                </c:pt>
                <c:pt idx="230">
                  <c:v>40.973662820553443</c:v>
                </c:pt>
                <c:pt idx="231">
                  <c:v>44.837451618947419</c:v>
                </c:pt>
                <c:pt idx="232">
                  <c:v>49.057427243746083</c:v>
                </c:pt>
                <c:pt idx="233">
                  <c:v>53.663125209118185</c:v>
                </c:pt>
                <c:pt idx="234">
                  <c:v>58.685431653385848</c:v>
                </c:pt>
                <c:pt idx="235">
                  <c:v>64.156207158389535</c:v>
                </c:pt>
                <c:pt idx="236">
                  <c:v>70.107683391949081</c:v>
                </c:pt>
                <c:pt idx="237">
                  <c:v>76.571530562929993</c:v>
                </c:pt>
                <c:pt idx="238">
                  <c:v>83.577447104462209</c:v>
                </c:pt>
                <c:pt idx="239">
                  <c:v>91.151054079315415</c:v>
                </c:pt>
                <c:pt idx="240">
                  <c:v>99.310774658404029</c:v>
                </c:pt>
                <c:pt idx="241">
                  <c:v>108.06322798717805</c:v>
                </c:pt>
                <c:pt idx="242">
                  <c:v>117.39644526424594</c:v>
                </c:pt>
                <c:pt idx="243">
                  <c:v>127.26989696219925</c:v>
                </c:pt>
                <c:pt idx="244">
                  <c:v>137.59987745583629</c:v>
                </c:pt>
                <c:pt idx="245">
                  <c:v>148.2382223898847</c:v>
                </c:pt>
                <c:pt idx="246">
                  <c:v>158.94171215808939</c:v>
                </c:pt>
                <c:pt idx="247">
                  <c:v>169.32915030455209</c:v>
                </c:pt>
                <c:pt idx="248">
                  <c:v>178.82387664210498</c:v>
                </c:pt>
                <c:pt idx="249">
                  <c:v>186.58350889715328</c:v>
                </c:pt>
                <c:pt idx="250">
                  <c:v>191.43047369506692</c:v>
                </c:pt>
              </c:numCache>
            </c:numRef>
          </c:yVal>
          <c:smooth val="1"/>
        </c:ser>
        <c:ser>
          <c:idx val="1"/>
          <c:order val="1"/>
          <c:tx>
            <c:v>predators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9.1'!$F$4:$F$254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</c:numCache>
            </c:numRef>
          </c:xVal>
          <c:yVal>
            <c:numRef>
              <c:f>'Exercise 9.1'!$C$4:$C$254</c:f>
              <c:numCache>
                <c:formatCode>General</c:formatCode>
                <c:ptCount val="251"/>
                <c:pt idx="0">
                  <c:v>10</c:v>
                </c:pt>
                <c:pt idx="1">
                  <c:v>11.5</c:v>
                </c:pt>
                <c:pt idx="2">
                  <c:v>13.225</c:v>
                </c:pt>
                <c:pt idx="3">
                  <c:v>15.169074999999999</c:v>
                </c:pt>
                <c:pt idx="4">
                  <c:v>17.30255609925625</c:v>
                </c:pt>
                <c:pt idx="5">
                  <c:v>19.565593340364401</c:v>
                </c:pt>
                <c:pt idx="6">
                  <c:v>21.866304294331542</c:v>
                </c:pt>
                <c:pt idx="7">
                  <c:v>24.087017532352636</c:v>
                </c:pt>
                <c:pt idx="8">
                  <c:v>26.100072569544871</c:v>
                </c:pt>
                <c:pt idx="9">
                  <c:v>27.790251772658699</c:v>
                </c:pt>
                <c:pt idx="10">
                  <c:v>29.076428530105044</c:v>
                </c:pt>
                <c:pt idx="11">
                  <c:v>29.924089127127047</c:v>
                </c:pt>
                <c:pt idx="12">
                  <c:v>30.344621586771737</c:v>
                </c:pt>
                <c:pt idx="13">
                  <c:v>30.383804696023923</c:v>
                </c:pt>
                <c:pt idx="14">
                  <c:v>30.105982947943485</c:v>
                </c:pt>
                <c:pt idx="15">
                  <c:v>29.579977119060594</c:v>
                </c:pt>
                <c:pt idx="16">
                  <c:v>28.869705151074537</c:v>
                </c:pt>
                <c:pt idx="17">
                  <c:v>28.029585817100383</c:v>
                </c:pt>
                <c:pt idx="18">
                  <c:v>27.103374078718122</c:v>
                </c:pt>
                <c:pt idx="19">
                  <c:v>26.124910885521725</c:v>
                </c:pt>
                <c:pt idx="20">
                  <c:v>25.119667968348956</c:v>
                </c:pt>
                <c:pt idx="21">
                  <c:v>24.106436313300719</c:v>
                </c:pt>
                <c:pt idx="22">
                  <c:v>23.098851772916252</c:v>
                </c:pt>
                <c:pt idx="23">
                  <c:v>22.106653769002175</c:v>
                </c:pt>
                <c:pt idx="24">
                  <c:v>21.136673080981776</c:v>
                </c:pt>
                <c:pt idx="25">
                  <c:v>20.193584946452759</c:v>
                </c:pt>
                <c:pt idx="26">
                  <c:v>19.280473793785731</c:v>
                </c:pt>
                <c:pt idx="27">
                  <c:v>18.399252956794395</c:v>
                </c:pt>
                <c:pt idx="28">
                  <c:v>17.550975353738171</c:v>
                </c:pt>
                <c:pt idx="29">
                  <c:v>16.736063253401053</c:v>
                </c:pt>
                <c:pt idx="30">
                  <c:v>15.954478390286914</c:v>
                </c:pt>
                <c:pt idx="31">
                  <c:v>15.205848205698967</c:v>
                </c:pt>
                <c:pt idx="32">
                  <c:v>14.489559803274631</c:v>
                </c:pt>
                <c:pt idx="33">
                  <c:v>13.804830091183865</c:v>
                </c:pt>
                <c:pt idx="34">
                  <c:v>13.150758297744778</c:v>
                </c:pt>
                <c:pt idx="35">
                  <c:v>12.526365383843391</c:v>
                </c:pt>
                <c:pt idx="36">
                  <c:v>11.93062366880606</c:v>
                </c:pt>
                <c:pt idx="37">
                  <c:v>11.36247911114044</c:v>
                </c:pt>
                <c:pt idx="38">
                  <c:v>10.820868049665618</c:v>
                </c:pt>
                <c:pt idx="39">
                  <c:v>10.30472974711153</c:v>
                </c:pt>
                <c:pt idx="40">
                  <c:v>9.8130157391452055</c:v>
                </c:pt>
                <c:pt idx="41">
                  <c:v>9.3446967424656773</c:v>
                </c:pt>
                <c:pt idx="42">
                  <c:v>8.8987676913815807</c:v>
                </c:pt>
                <c:pt idx="43">
                  <c:v>8.4742513354230748</c:v>
                </c:pt>
                <c:pt idx="44">
                  <c:v>8.0702007283051351</c:v>
                </c:pt>
                <c:pt idx="45">
                  <c:v>7.685700861767371</c:v>
                </c:pt>
                <c:pt idx="46">
                  <c:v>7.319869639815729</c:v>
                </c:pt>
                <c:pt idx="47">
                  <c:v>6.9718583448464715</c:v>
                </c:pt>
                <c:pt idx="48">
                  <c:v>6.6408517135075602</c:v>
                </c:pt>
                <c:pt idx="49">
                  <c:v>6.3260677143500734</c:v>
                </c:pt>
                <c:pt idx="50">
                  <c:v>6.0267570994252839</c:v>
                </c:pt>
                <c:pt idx="51">
                  <c:v>5.7422027865684822</c:v>
                </c:pt>
                <c:pt idx="52">
                  <c:v>5.4717191171169075</c:v>
                </c:pt>
                <c:pt idx="53">
                  <c:v>5.2146510244401361</c:v>
                </c:pt>
                <c:pt idx="54">
                  <c:v>4.9703731413171024</c:v>
                </c:pt>
                <c:pt idx="55">
                  <c:v>4.7382888684201951</c:v>
                </c:pt>
                <c:pt idx="56">
                  <c:v>4.5178294216180639</c:v>
                </c:pt>
                <c:pt idx="57">
                  <c:v>4.3084528722208724</c:v>
                </c:pt>
                <c:pt idx="58">
                  <c:v>4.1096431914623697</c:v>
                </c:pt>
                <c:pt idx="59">
                  <c:v>3.9209093082867468</c:v>
                </c:pt>
                <c:pt idx="60">
                  <c:v>3.7417841877649423</c:v>
                </c:pt>
                <c:pt idx="61">
                  <c:v>3.571823936112613</c:v>
                </c:pt>
                <c:pt idx="62">
                  <c:v>3.4106069372495367</c:v>
                </c:pt>
                <c:pt idx="63">
                  <c:v>3.2577330250737377</c:v>
                </c:pt>
                <c:pt idx="64">
                  <c:v>3.1128226950825595</c:v>
                </c:pt>
                <c:pt idx="65">
                  <c:v>2.9755163586276403</c:v>
                </c:pt>
                <c:pt idx="66">
                  <c:v>2.8454736429207625</c:v>
                </c:pt>
                <c:pt idx="67">
                  <c:v>2.7223727399003277</c:v>
                </c:pt>
                <c:pt idx="68">
                  <c:v>2.6059098072183553</c:v>
                </c:pt>
                <c:pt idx="69">
                  <c:v>2.4957984249168694</c:v>
                </c:pt>
                <c:pt idx="70">
                  <c:v>2.3917691118386535</c:v>
                </c:pt>
                <c:pt idx="71">
                  <c:v>2.2935689064762985</c:v>
                </c:pt>
                <c:pt idx="72">
                  <c:v>2.2009610178290924</c:v>
                </c:pt>
                <c:pt idx="73">
                  <c:v>2.1137245529429793</c:v>
                </c:pt>
                <c:pt idx="74">
                  <c:v>2.0316543291994571</c:v>
                </c:pt>
                <c:pt idx="75">
                  <c:v>1.9545607811538108</c:v>
                </c:pt>
                <c:pt idx="76">
                  <c:v>1.8822699738781725</c:v>
                </c:pt>
                <c:pt idx="77">
                  <c:v>1.8146237374396259</c:v>
                </c:pt>
                <c:pt idx="78">
                  <c:v>1.7514799404657651</c:v>
                </c:pt>
                <c:pt idx="79">
                  <c:v>1.6927129248847375</c:v>
                </c:pt>
                <c:pt idx="80">
                  <c:v>1.6382141290871233</c:v>
                </c:pt>
                <c:pt idx="81">
                  <c:v>1.5878929332194349</c:v>
                </c:pt>
                <c:pt idx="82">
                  <c:v>1.541677768443017</c:v>
                </c:pt>
                <c:pt idx="83">
                  <c:v>1.4995175422467659</c:v>
                </c:pt>
                <c:pt idx="84">
                  <c:v>1.4613834449019794</c:v>
                </c:pt>
                <c:pt idx="85">
                  <c:v>1.4272712187012728</c:v>
                </c:pt>
                <c:pt idx="86">
                  <c:v>1.3972039927989004</c:v>
                </c:pt>
                <c:pt idx="87">
                  <c:v>1.3712358136837988</c:v>
                </c:pt>
                <c:pt idx="88">
                  <c:v>1.3494560364566466</c:v>
                </c:pt>
                <c:pt idx="89">
                  <c:v>1.3319947876728924</c:v>
                </c:pt>
                <c:pt idx="90">
                  <c:v>1.3190297699457374</c:v>
                </c:pt>
                <c:pt idx="91">
                  <c:v>1.3107947563474274</c:v>
                </c:pt>
                <c:pt idx="92">
                  <c:v>1.3075902250874394</c:v>
                </c:pt>
                <c:pt idx="93">
                  <c:v>1.309796720372709</c:v>
                </c:pt>
                <c:pt idx="94">
                  <c:v>1.3178917051808074</c:v>
                </c:pt>
                <c:pt idx="95">
                  <c:v>1.3324709114509967</c:v>
                </c:pt>
                <c:pt idx="96">
                  <c:v>1.3542755141146132</c:v>
                </c:pt>
                <c:pt idx="97">
                  <c:v>1.3842268863018601</c:v>
                </c:pt>
                <c:pt idx="98">
                  <c:v>1.4234712731341368</c:v>
                </c:pt>
                <c:pt idx="99">
                  <c:v>1.4734375035240226</c:v>
                </c:pt>
                <c:pt idx="100">
                  <c:v>1.5359119137009238</c:v>
                </c:pt>
                <c:pt idx="101">
                  <c:v>1.6131360747218779</c:v>
                </c:pt>
                <c:pt idx="102">
                  <c:v>1.7079348154513343</c:v>
                </c:pt>
                <c:pt idx="103">
                  <c:v>1.8238845517564819</c:v>
                </c:pt>
                <c:pt idx="104">
                  <c:v>1.9655352212749335</c:v>
                </c:pt>
                <c:pt idx="105">
                  <c:v>2.1387033014342074</c:v>
                </c:pt>
                <c:pt idx="106">
                  <c:v>2.3508584540315298</c:v>
                </c:pt>
                <c:pt idx="107">
                  <c:v>2.6116319627799527</c:v>
                </c:pt>
                <c:pt idx="108">
                  <c:v>2.9334802343032784</c:v>
                </c:pt>
                <c:pt idx="109">
                  <c:v>3.3325385782868722</c:v>
                </c:pt>
                <c:pt idx="110">
                  <c:v>3.8296935534739527</c:v>
                </c:pt>
                <c:pt idx="111">
                  <c:v>4.4518749456565407</c:v>
                </c:pt>
                <c:pt idx="112">
                  <c:v>5.2334996795899418</c:v>
                </c:pt>
                <c:pt idx="113">
                  <c:v>6.2178532020745294</c:v>
                </c:pt>
                <c:pt idx="114">
                  <c:v>7.4579136860116195</c:v>
                </c:pt>
                <c:pt idx="115">
                  <c:v>9.0156442917628823</c:v>
                </c:pt>
                <c:pt idx="116">
                  <c:v>10.958066412406611</c:v>
                </c:pt>
                <c:pt idx="117">
                  <c:v>13.347616856453978</c:v>
                </c:pt>
                <c:pt idx="118">
                  <c:v>16.223960533373553</c:v>
                </c:pt>
                <c:pt idx="119">
                  <c:v>19.575947120673664</c:v>
                </c:pt>
                <c:pt idx="120">
                  <c:v>23.307828196167684</c:v>
                </c:pt>
                <c:pt idx="121">
                  <c:v>27.214053825271282</c:v>
                </c:pt>
                <c:pt idx="122">
                  <c:v>30.986900780733194</c:v>
                </c:pt>
                <c:pt idx="123">
                  <c:v>34.276596558528475</c:v>
                </c:pt>
                <c:pt idx="124">
                  <c:v>36.792158672948041</c:v>
                </c:pt>
                <c:pt idx="125">
                  <c:v>38.39023222918302</c:v>
                </c:pt>
                <c:pt idx="126">
                  <c:v>39.096684245893897</c:v>
                </c:pt>
                <c:pt idx="127">
                  <c:v>39.056900218445747</c:v>
                </c:pt>
                <c:pt idx="128">
                  <c:v>38.46050758131635</c:v>
                </c:pt>
                <c:pt idx="129">
                  <c:v>37.485097252816011</c:v>
                </c:pt>
                <c:pt idx="130">
                  <c:v>36.271568447625299</c:v>
                </c:pt>
                <c:pt idx="131">
                  <c:v>34.921603870612003</c:v>
                </c:pt>
                <c:pt idx="132">
                  <c:v>33.504617126955672</c:v>
                </c:pt>
                <c:pt idx="133">
                  <c:v>32.066438859409111</c:v>
                </c:pt>
                <c:pt idx="134">
                  <c:v>30.636667467824097</c:v>
                </c:pt>
                <c:pt idx="135">
                  <c:v>29.234057538037131</c:v>
                </c:pt>
                <c:pt idx="136">
                  <c:v>27.87021546540824</c:v>
                </c:pt>
                <c:pt idx="137">
                  <c:v>26.552055562793822</c:v>
                </c:pt>
                <c:pt idx="138">
                  <c:v>25.283411332764821</c:v>
                </c:pt>
                <c:pt idx="139">
                  <c:v>24.066089725157859</c:v>
                </c:pt>
                <c:pt idx="140">
                  <c:v>22.900563178354759</c:v>
                </c:pt>
                <c:pt idx="141">
                  <c:v>21.78642683772436</c:v>
                </c:pt>
                <c:pt idx="142">
                  <c:v>20.722703061382212</c:v>
                </c:pt>
                <c:pt idx="143">
                  <c:v>19.708045939740948</c:v>
                </c:pt>
                <c:pt idx="144">
                  <c:v>18.740879772275346</c:v>
                </c:pt>
                <c:pt idx="145">
                  <c:v>17.819493489461983</c:v>
                </c:pt>
                <c:pt idx="146">
                  <c:v>16.942105383624103</c:v>
                </c:pt>
                <c:pt idx="147">
                  <c:v>16.106907622958051</c:v>
                </c:pt>
                <c:pt idx="148">
                  <c:v>15.312096862729874</c:v>
                </c:pt>
                <c:pt idx="149">
                  <c:v>14.555895206207445</c:v>
                </c:pt>
                <c:pt idx="150">
                  <c:v>13.836564409884641</c:v>
                </c:pt>
                <c:pt idx="151">
                  <c:v>13.152415323718312</c:v>
                </c:pt>
                <c:pt idx="152">
                  <c:v>12.501813949279471</c:v>
                </c:pt>
                <c:pt idx="153">
                  <c:v>11.883185085738203</c:v>
                </c:pt>
                <c:pt idx="154">
                  <c:v>11.295014250148599</c:v>
                </c:pt>
                <c:pt idx="155">
                  <c:v>10.735848362022276</c:v>
                </c:pt>
                <c:pt idx="156">
                  <c:v>10.204295544683129</c:v>
                </c:pt>
                <c:pt idx="157">
                  <c:v>9.6990242987878599</c:v>
                </c:pt>
                <c:pt idx="158">
                  <c:v>9.2187622342071265</c:v>
                </c:pt>
                <c:pt idx="159">
                  <c:v>8.7622944967494423</c:v>
                </c:pt>
                <c:pt idx="160">
                  <c:v>8.3284619902065966</c:v>
                </c:pt>
                <c:pt idx="161">
                  <c:v>7.9161594679289147</c:v>
                </c:pt>
                <c:pt idx="162">
                  <c:v>7.5243335488354521</c:v>
                </c:pt>
                <c:pt idx="163">
                  <c:v>7.1519806984881935</c:v>
                </c:pt>
                <c:pt idx="164">
                  <c:v>6.7981452052384777</c:v>
                </c:pt>
                <c:pt idx="165">
                  <c:v>6.4619171735099705</c:v>
                </c:pt>
                <c:pt idx="166">
                  <c:v>6.1424305503128407</c:v>
                </c:pt>
                <c:pt idx="167">
                  <c:v>5.8388611965797628</c:v>
                </c:pt>
                <c:pt idx="168">
                  <c:v>5.5504250115051779</c:v>
                </c:pt>
                <c:pt idx="169">
                  <c:v>5.2763761154828073</c:v>
                </c:pt>
                <c:pt idx="170">
                  <c:v>5.016005095271634</c:v>
                </c:pt>
                <c:pt idx="171">
                  <c:v>4.7686373135280054</c:v>
                </c:pt>
                <c:pt idx="172">
                  <c:v>4.5336312837092727</c:v>
                </c:pt>
                <c:pt idx="173">
                  <c:v>4.310377110498421</c:v>
                </c:pt>
                <c:pt idx="174">
                  <c:v>4.0982949952557437</c:v>
                </c:pt>
                <c:pt idx="175">
                  <c:v>3.896833805524436</c:v>
                </c:pt>
                <c:pt idx="176">
                  <c:v>3.7054697072650353</c:v>
                </c:pt>
                <c:pt idx="177">
                  <c:v>3.5237048582405368</c:v>
                </c:pt>
                <c:pt idx="178">
                  <c:v>3.3510661607979459</c:v>
                </c:pt>
                <c:pt idx="179">
                  <c:v>3.1871040721760524</c:v>
                </c:pt>
                <c:pt idx="180">
                  <c:v>3.0313914704002647</c:v>
                </c:pt>
                <c:pt idx="181">
                  <c:v>2.883522573793257</c:v>
                </c:pt>
                <c:pt idx="182">
                  <c:v>2.7431119121270333</c:v>
                </c:pt>
                <c:pt idx="183">
                  <c:v>2.6097933474617259</c:v>
                </c:pt>
                <c:pt idx="184">
                  <c:v>2.4832191427542423</c:v>
                </c:pt>
                <c:pt idx="185">
                  <c:v>2.3630590763721586</c:v>
                </c:pt>
                <c:pt idx="186">
                  <c:v>2.2489996007122741</c:v>
                </c:pt>
                <c:pt idx="187">
                  <c:v>2.1407430431969963</c:v>
                </c:pt>
                <c:pt idx="188">
                  <c:v>2.038006848003775</c:v>
                </c:pt>
                <c:pt idx="189">
                  <c:v>1.9405228569722712</c:v>
                </c:pt>
                <c:pt idx="190">
                  <c:v>1.8480366282303617</c:v>
                </c:pt>
                <c:pt idx="191">
                  <c:v>1.7603067911834063</c:v>
                </c:pt>
                <c:pt idx="192">
                  <c:v>1.6771044366217869</c:v>
                </c:pt>
                <c:pt idx="193">
                  <c:v>1.5982125408203081</c:v>
                </c:pt>
                <c:pt idx="194">
                  <c:v>1.5234254226307733</c:v>
                </c:pt>
                <c:pt idx="195">
                  <c:v>1.4525482327075316</c:v>
                </c:pt>
                <c:pt idx="196">
                  <c:v>1.3853964741571254</c:v>
                </c:pt>
                <c:pt idx="197">
                  <c:v>1.3217955540700752</c:v>
                </c:pt>
                <c:pt idx="198">
                  <c:v>1.2615803655787348</c:v>
                </c:pt>
                <c:pt idx="199">
                  <c:v>1.204594900294315</c:v>
                </c:pt>
                <c:pt idx="200">
                  <c:v>1.1506918912139734</c:v>
                </c:pt>
                <c:pt idx="201">
                  <c:v>1.0997324864619626</c:v>
                </c:pt>
                <c:pt idx="202">
                  <c:v>1.0515859545455779</c:v>
                </c:pt>
                <c:pt idx="203">
                  <c:v>1.0061294221774781</c:v>
                </c:pt>
                <c:pt idx="204">
                  <c:v>0.96324764615399217</c:v>
                </c:pt>
                <c:pt idx="205">
                  <c:v>0.92283282130077271</c:v>
                </c:pt>
                <c:pt idx="206">
                  <c:v>0.88478442712353156</c:v>
                </c:pt>
                <c:pt idx="207">
                  <c:v>0.84900911655909306</c:v>
                </c:pt>
                <c:pt idx="208">
                  <c:v>0.81542065114449014</c:v>
                </c:pt>
                <c:pt idx="209">
                  <c:v>0.78393988805263859</c:v>
                </c:pt>
                <c:pt idx="210">
                  <c:v>0.75449482583805461</c:v>
                </c:pt>
                <c:pt idx="211">
                  <c:v>0.72702071746727071</c:v>
                </c:pt>
                <c:pt idx="212">
                  <c:v>0.70146026136981843</c:v>
                </c:pt>
                <c:pt idx="213">
                  <c:v>0.6777638839593273</c:v>
                </c:pt>
                <c:pt idx="214">
                  <c:v>0.65589013050120926</c:v>
                </c:pt>
                <c:pt idx="215">
                  <c:v>0.63580618555574198</c:v>
                </c:pt>
                <c:pt idx="216">
                  <c:v>0.61748854978473422</c:v>
                </c:pt>
                <c:pt idx="217">
                  <c:v>0.60092390705219934</c:v>
                </c:pt>
                <c:pt idx="218">
                  <c:v>0.58611022497910659</c:v>
                </c:pt>
                <c:pt idx="219">
                  <c:v>0.57305814411069567</c:v>
                </c:pt>
                <c:pt idx="220">
                  <c:v>0.56179272654785495</c:v>
                </c:pt>
                <c:pt idx="221">
                  <c:v>0.55235565554768318</c:v>
                </c:pt>
                <c:pt idx="222">
                  <c:v>0.54480800495499992</c:v>
                </c:pt>
                <c:pt idx="223">
                  <c:v>0.53923373380040385</c:v>
                </c:pt>
                <c:pt idx="224">
                  <c:v>0.53574411035923086</c:v>
                </c:pt>
                <c:pt idx="225">
                  <c:v>0.53448333614025978</c:v>
                </c:pt>
                <c:pt idx="226">
                  <c:v>0.53563573035613921</c:v>
                </c:pt>
                <c:pt idx="227">
                  <c:v>0.53943495895645754</c:v>
                </c:pt>
                <c:pt idx="228">
                  <c:v>0.54617596296851423</c:v>
                </c:pt>
                <c:pt idx="229">
                  <c:v>0.55623047848333917</c:v>
                </c:pt>
                <c:pt idx="230">
                  <c:v>0.57006737397223117</c:v>
                </c:pt>
                <c:pt idx="231">
                  <c:v>0.58827950200589274</c:v>
                </c:pt>
                <c:pt idx="232">
                  <c:v>0.61161943432481347</c:v>
                </c:pt>
                <c:pt idx="233">
                  <c:v>0.64104741440907409</c:v>
                </c:pt>
                <c:pt idx="234">
                  <c:v>0.67779625901745166</c:v>
                </c:pt>
                <c:pt idx="235">
                  <c:v>0.72345997813355767</c:v>
                </c:pt>
                <c:pt idx="236">
                  <c:v>0.78011587568276075</c:v>
                </c:pt>
                <c:pt idx="237">
                  <c:v>0.85049431554142296</c:v>
                </c:pt>
                <c:pt idx="238">
                  <c:v>0.93821690271650837</c:v>
                </c:pt>
                <c:pt idx="239">
                  <c:v>1.0481336046992857</c:v>
                </c:pt>
                <c:pt idx="240">
                  <c:v>1.1868038902329063</c:v>
                </c:pt>
                <c:pt idx="241">
                  <c:v>1.363188523134536</c:v>
                </c:pt>
                <c:pt idx="242">
                  <c:v>1.5896502013077929</c:v>
                </c:pt>
                <c:pt idx="243">
                  <c:v>1.883406256936659</c:v>
                </c:pt>
                <c:pt idx="244">
                  <c:v>2.2686377846064061</c:v>
                </c:pt>
                <c:pt idx="245">
                  <c:v>2.7795344576831287</c:v>
                </c:pt>
                <c:pt idx="246">
                  <c:v>3.4646242289557305</c:v>
                </c:pt>
                <c:pt idx="247">
                  <c:v>4.392739631377192</c:v>
                </c:pt>
                <c:pt idx="248">
                  <c:v>5.6607403883887955</c:v>
                </c:pt>
                <c:pt idx="249">
                  <c:v>7.4022544508017942</c:v>
                </c:pt>
                <c:pt idx="250">
                  <c:v>9.7944189466220433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69672"/>
        <c:axId val="259370456"/>
      </c:scatterChart>
      <c:valAx>
        <c:axId val="25936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70456"/>
        <c:crosses val="autoZero"/>
        <c:crossBetween val="midCat"/>
      </c:valAx>
      <c:valAx>
        <c:axId val="2593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6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L-V</a:t>
            </a:r>
            <a:r>
              <a:rPr lang="en-GB" baseline="0"/>
              <a:t> </a:t>
            </a:r>
            <a:r>
              <a:rPr lang="en-GB"/>
              <a:t>Phase Portrait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9.1'!$B$4:$B$254</c:f>
              <c:numCache>
                <c:formatCode>General</c:formatCode>
                <c:ptCount val="251"/>
                <c:pt idx="0">
                  <c:v>100</c:v>
                </c:pt>
                <c:pt idx="1">
                  <c:v>100</c:v>
                </c:pt>
                <c:pt idx="2">
                  <c:v>98.5</c:v>
                </c:pt>
                <c:pt idx="3">
                  <c:v>95.323374999999999</c:v>
                </c:pt>
                <c:pt idx="4">
                  <c:v>90.396038253718743</c:v>
                </c:pt>
                <c:pt idx="5">
                  <c:v>83.794816848735792</c:v>
                </c:pt>
                <c:pt idx="6">
                  <c:v>75.779345428682575</c:v>
                </c:pt>
                <c:pt idx="7">
                  <c:v>66.787137707862485</c:v>
                </c:pt>
                <c:pt idx="8">
                  <c:v>57.378821909599395</c:v>
                </c:pt>
                <c:pt idx="9">
                  <c:v>48.14078994260398</c:v>
                </c:pt>
                <c:pt idx="10">
                  <c:v>39.576422206467974</c:v>
                </c:pt>
                <c:pt idx="11">
                  <c:v>32.026654309478488</c:v>
                </c:pt>
                <c:pt idx="12">
                  <c:v>25.645635160421119</c:v>
                </c:pt>
                <c:pt idx="13">
                  <c:v>20.42812773350936</c:v>
                </c:pt>
                <c:pt idx="14">
                  <c:v>16.264098073256513</c:v>
                </c:pt>
                <c:pt idx="15">
                  <c:v>12.994041288010752</c:v>
                </c:pt>
                <c:pt idx="16">
                  <c:v>10.449810976976959</c:v>
                </c:pt>
                <c:pt idx="17">
                  <c:v>8.4779624567767851</c:v>
                </c:pt>
                <c:pt idx="18">
                  <c:v>6.9494209400906621</c:v>
                </c:pt>
                <c:pt idx="19">
                  <c:v>5.7608354804021866</c:v>
                </c:pt>
                <c:pt idx="20">
                  <c:v>4.8319058929258167</c:v>
                </c:pt>
                <c:pt idx="21">
                  <c:v>4.101337765372346</c:v>
                </c:pt>
                <c:pt idx="22">
                  <c:v>3.522785165506745</c:v>
                </c:pt>
                <c:pt idx="23">
                  <c:v>3.061340758398734</c:v>
                </c:pt>
                <c:pt idx="24">
                  <c:v>2.6907148320900536</c:v>
                </c:pt>
                <c:pt idx="25">
                  <c:v>2.3910587176986966</c:v>
                </c:pt>
                <c:pt idx="26">
                  <c:v>2.1473241161905161</c:v>
                </c:pt>
                <c:pt idx="27">
                  <c:v>1.9480422643198141</c:v>
                </c:pt>
                <c:pt idx="28">
                  <c:v>1.7844212668343276</c:v>
                </c:pt>
                <c:pt idx="29">
                  <c:v>1.649680056768805</c:v>
                </c:pt>
                <c:pt idx="30">
                  <c:v>1.5385565646661159</c:v>
                </c:pt>
                <c:pt idx="31">
                  <c:v>1.4469435465007312</c:v>
                </c:pt>
                <c:pt idx="32">
                  <c:v>1.3716178618477459</c:v>
                </c:pt>
                <c:pt idx="33">
                  <c:v>1.3100382576676946</c:v>
                </c:pt>
                <c:pt idx="34">
                  <c:v>1.2601935278339333</c:v>
                </c:pt>
                <c:pt idx="35">
                  <c:v>1.2204878756880631</c:v>
                </c:pt>
                <c:pt idx="36">
                  <c:v>1.1896538924826743</c:v>
                </c:pt>
                <c:pt idx="37">
                  <c:v>1.1666861528575312</c:v>
                </c:pt>
                <c:pt idx="38">
                  <c:v>1.1507902977322793</c:v>
                </c:pt>
                <c:pt idx="39">
                  <c:v>1.1413438278595431</c:v>
                </c:pt>
                <c:pt idx="40">
                  <c:v>1.1378658136992337</c:v>
                </c:pt>
                <c:pt idx="41">
                  <c:v>1.1399934436804986</c:v>
                </c:pt>
                <c:pt idx="42">
                  <c:v>1.1474638578526146</c:v>
                </c:pt>
                <c:pt idx="43">
                  <c:v>1.1601001005850069</c:v>
                </c:pt>
                <c:pt idx="44">
                  <c:v>1.1778003123774381</c:v>
                </c:pt>
                <c:pt idx="45">
                  <c:v>1.2005294942277178</c:v>
                </c:pt>
                <c:pt idx="46">
                  <c:v>1.2283133379668585</c:v>
                </c:pt>
                <c:pt idx="47">
                  <c:v>1.261233736655901</c:v>
                </c:pt>
                <c:pt idx="48">
                  <c:v>1.2994256808044278</c:v>
                </c:pt>
                <c:pt idx="49">
                  <c:v>1.3430753162954123</c:v>
                </c:pt>
                <c:pt idx="50">
                  <c:v>1.3924189939613842</c:v>
                </c:pt>
                <c:pt idx="51">
                  <c:v>1.4477431827852087</c:v>
                </c:pt>
                <c:pt idx="52">
                  <c:v>1.5093851516794821</c:v>
                </c:pt>
                <c:pt idx="53">
                  <c:v>1.57773435095206</c:v>
                </c:pt>
                <c:pt idx="54">
                  <c:v>1.6532344455524006</c:v>
                </c:pt>
                <c:pt idx="55">
                  <c:v>1.7363859692629013</c:v>
                </c:pt>
                <c:pt idx="56">
                  <c:v>1.8277495830947974</c:v>
                </c:pt>
                <c:pt idx="57">
                  <c:v>1.9279499329857188</c:v>
                </c:pt>
                <c:pt idx="58">
                  <c:v>2.0376801120215871</c:v>
                </c:pt>
                <c:pt idx="59">
                  <c:v>2.157706741236268</c:v>
                </c:pt>
                <c:pt idx="60">
                  <c:v>2.2888756908972314</c:v>
                </c:pt>
                <c:pt idx="61">
                  <c:v>2.4321184713073665</c:v>
                </c:pt>
                <c:pt idx="62">
                  <c:v>2.5884593287253304</c:v>
                </c:pt>
                <c:pt idx="63">
                  <c:v>2.7590230881644744</c:v>
                </c:pt>
                <c:pt idx="64">
                  <c:v>2.9450437906683784</c:v>
                </c:pt>
                <c:pt idx="65">
                  <c:v>3.1478741782391713</c:v>
                </c:pt>
                <c:pt idx="66">
                  <c:v>3.3689960849405662</c:v>
                </c:pt>
                <c:pt idx="67">
                  <c:v>3.6100317978066068</c:v>
                </c:pt>
                <c:pt idx="68">
                  <c:v>3.8727564560220467</c:v>
                </c:pt>
                <c:pt idx="69">
                  <c:v>4.1591115613270908</c:v>
                </c:pt>
                <c:pt idx="70">
                  <c:v>4.4712196766216632</c:v>
                </c:pt>
                <c:pt idx="71">
                  <c:v>4.8114003931359406</c:v>
                </c:pt>
                <c:pt idx="72">
                  <c:v>5.1821876490664902</c:v>
                </c:pt>
                <c:pt idx="73">
                  <c:v>5.5863484839464324</c:v>
                </c:pt>
                <c:pt idx="74">
                  <c:v>6.0269033128229417</c:v>
                </c:pt>
                <c:pt idx="75">
                  <c:v>6.5071478020336029</c:v>
                </c:pt>
                <c:pt idx="76">
                  <c:v>7.0306764233267023</c:v>
                </c:pt>
                <c:pt idx="77">
                  <c:v>7.6014077543825618</c:v>
                </c:pt>
                <c:pt idx="78">
                  <c:v>8.2236115803302159</c:v>
                </c:pt>
                <c:pt idx="79">
                  <c:v>8.9019378311519333</c:v>
                </c:pt>
                <c:pt idx="80">
                  <c:v>9.6414473620340146</c:v>
                </c:pt>
                <c:pt idx="81">
                  <c:v>10.447644545304078</c:v>
                </c:pt>
                <c:pt idx="82">
                  <c:v>11.326511590411716</c:v>
                </c:pt>
                <c:pt idx="83">
                  <c:v>12.284544438323389</c:v>
                </c:pt>
                <c:pt idx="84">
                  <c:v>13.328789983317968</c:v>
                </c:pt>
                <c:pt idx="85">
                  <c:v>14.466884251427803</c:v>
                </c:pt>
                <c:pt idx="86">
                  <c:v>15.707091001407127</c:v>
                </c:pt>
                <c:pt idx="87">
                  <c:v>17.058339998923621</c:v>
                </c:pt>
                <c:pt idx="88">
                  <c:v>18.530263931530794</c:v>
                </c:pt>
                <c:pt idx="89">
                  <c:v>20.133232559488484</c:v>
                </c:pt>
                <c:pt idx="90">
                  <c:v>21.878382207154885</c:v>
                </c:pt>
                <c:pt idx="91">
                  <c:v>23.77763805337549</c:v>
                </c:pt>
                <c:pt idx="92">
                  <c:v>25.843725825926121</c:v>
                </c:pt>
                <c:pt idx="93">
                  <c:v>28.090168375820525</c:v>
                </c:pt>
                <c:pt idx="94">
                  <c:v>30.531261109268907</c:v>
                </c:pt>
                <c:pt idx="95">
                  <c:v>33.182018262549647</c:v>
                </c:pt>
                <c:pt idx="96">
                  <c:v>36.058079347623782</c:v>
                </c:pt>
                <c:pt idx="97">
                  <c:v>39.175561542921272</c:v>
                </c:pt>
                <c:pt idx="98">
                  <c:v>42.55083904147655</c:v>
                </c:pt>
                <c:pt idx="99">
                  <c:v>46.200223975391239</c:v>
                </c:pt>
                <c:pt idx="100">
                  <c:v>50.139514946164851</c:v>
                </c:pt>
                <c:pt idx="101">
                  <c:v>54.383367657251334</c:v>
                </c:pt>
                <c:pt idx="102">
                  <c:v>58.944426700648719</c:v>
                </c:pt>
                <c:pt idx="103">
                  <c:v>63.832136985325022</c:v>
                </c:pt>
                <c:pt idx="104">
                  <c:v>69.051126198326145</c:v>
                </c:pt>
                <c:pt idx="105">
                  <c:v>74.599014612043661</c:v>
                </c:pt>
                <c:pt idx="106">
                  <c:v>80.463464484902858</c:v>
                </c:pt>
                <c:pt idx="107">
                  <c:v>86.618228776143141</c:v>
                </c:pt>
                <c:pt idx="108">
                  <c:v>93.017902305445844</c:v>
                </c:pt>
                <c:pt idx="109">
                  <c:v>99.59103075749664</c:v>
                </c:pt>
                <c:pt idx="110">
                  <c:v>106.23122431273919</c:v>
                </c:pt>
                <c:pt idx="111">
                  <c:v>112.78601639473167</c:v>
                </c:pt>
                <c:pt idx="112">
                  <c:v>119.0435256281237</c:v>
                </c:pt>
                <c:pt idx="113">
                  <c:v>124.71773565861565</c:v>
                </c:pt>
                <c:pt idx="114">
                  <c:v>129.43474350427314</c:v>
                </c:pt>
                <c:pt idx="115">
                  <c:v>132.72508640444124</c:v>
                </c:pt>
                <c:pt idx="116">
                  <c:v>134.03157336872601</c:v>
                </c:pt>
                <c:pt idx="117">
                  <c:v>132.74746188226013</c:v>
                </c:pt>
                <c:pt idx="118">
                  <c:v>128.30358547177477</c:v>
                </c:pt>
                <c:pt idx="119">
                  <c:v>120.3180209491083</c:v>
                </c:pt>
                <c:pt idx="120">
                  <c:v>108.79643088638063</c:v>
                </c:pt>
                <c:pt idx="121">
                  <c:v>94.317988780458791</c:v>
                </c:pt>
                <c:pt idx="122">
                  <c:v>78.08203942487728</c:v>
                </c:pt>
                <c:pt idx="123">
                  <c:v>61.695039283205304</c:v>
                </c:pt>
                <c:pt idx="124">
                  <c:v>46.717583499795893</c:v>
                </c:pt>
                <c:pt idx="125">
                  <c:v>34.200934400363586</c:v>
                </c:pt>
                <c:pt idx="126">
                  <c:v>24.49120969954982</c:v>
                </c:pt>
                <c:pt idx="127">
                  <c:v>17.36507974527207</c:v>
                </c:pt>
                <c:pt idx="128">
                  <c:v>12.319325850834829</c:v>
                </c:pt>
                <c:pt idx="129">
                  <c:v>8.8131831830909171</c:v>
                </c:pt>
                <c:pt idx="130">
                  <c:v>6.3908712141495521</c:v>
                </c:pt>
                <c:pt idx="131">
                  <c:v>4.7118891087246704</c:v>
                </c:pt>
                <c:pt idx="132">
                  <c:v>3.5376107702257973</c:v>
                </c:pt>
                <c:pt idx="133">
                  <c:v>2.706108903242276</c:v>
                </c:pt>
                <c:pt idx="134">
                  <c:v>2.1089670366392927</c:v>
                </c:pt>
                <c:pt idx="135">
                  <c:v>1.673746522282018</c:v>
                </c:pt>
                <c:pt idx="136">
                  <c:v>1.3518171531453991</c:v>
                </c:pt>
                <c:pt idx="137">
                  <c:v>1.1102445151799685</c:v>
                </c:pt>
                <c:pt idx="138">
                  <c:v>0.9264762261445092</c:v>
                </c:pt>
                <c:pt idx="139">
                  <c:v>0.78487905360256738</c:v>
                </c:pt>
                <c:pt idx="140">
                  <c:v>0.67447726168886035</c:v>
                </c:pt>
                <c:pt idx="141">
                  <c:v>0.58746589642105174</c:v>
                </c:pt>
                <c:pt idx="142">
                  <c:v>0.51822465834280296</c:v>
                </c:pt>
                <c:pt idx="143">
                  <c:v>0.4626569670378417</c:v>
                </c:pt>
                <c:pt idx="144">
                  <c:v>0.41774201613439588</c:v>
                </c:pt>
                <c:pt idx="145">
                  <c:v>0.38122768874580926</c:v>
                </c:pt>
                <c:pt idx="146">
                  <c:v>0.3514176144443043</c:v>
                </c:pt>
                <c:pt idx="147">
                  <c:v>0.32702183331296286</c:v>
                </c:pt>
                <c:pt idx="148">
                  <c:v>0.30705091204563634</c:v>
                </c:pt>
                <c:pt idx="149">
                  <c:v>0.29074007017987663</c:v>
                </c:pt>
                <c:pt idx="150">
                  <c:v>0.27749425726002747</c:v>
                </c:pt>
                <c:pt idx="151">
                  <c:v>0.26684801134651553</c:v>
                </c:pt>
                <c:pt idx="152">
                  <c:v>0.25843585374579037</c:v>
                </c:pt>
                <c:pt idx="153">
                  <c:v>0.25197026950683871</c:v>
                </c:pt>
                <c:pt idx="154">
                  <c:v>0.24722520297099157</c:v>
                </c:pt>
                <c:pt idx="155">
                  <c:v>0.24402360136255843</c:v>
                </c:pt>
                <c:pt idx="156">
                  <c:v>0.24222795768898428</c:v>
                </c:pt>
                <c:pt idx="157">
                  <c:v>0.24173309676344876</c:v>
                </c:pt>
                <c:pt idx="158">
                  <c:v>0.24246065464649436</c:v>
                </c:pt>
                <c:pt idx="159">
                  <c:v>0.24435484884778141</c:v>
                </c:pt>
                <c:pt idx="160">
                  <c:v>0.24737924225942998</c:v>
                </c:pt>
                <c:pt idx="161">
                  <c:v>0.25151428032213524</c:v>
                </c:pt>
                <c:pt idx="162">
                  <c:v>0.2567554368394348</c:v>
                </c:pt>
                <c:pt idx="163">
                  <c:v>0.26311184505080965</c:v>
                </c:pt>
                <c:pt idx="164">
                  <c:v>0.27060532118242053</c:v>
                </c:pt>
                <c:pt idx="165">
                  <c:v>0.27926971063357969</c:v>
                </c:pt>
                <c:pt idx="166">
                  <c:v>0.28915050430509476</c:v>
                </c:pt>
                <c:pt idx="167">
                  <c:v>0.30030468582278447</c:v>
                </c:pt>
                <c:pt idx="168">
                  <c:v>0.31280078063304556</c:v>
                </c:pt>
                <c:pt idx="169">
                  <c:v>0.32671908593191012</c:v>
                </c:pt>
                <c:pt idx="170">
                  <c:v>0.3421520667102661</c:v>
                </c:pt>
                <c:pt idx="171">
                  <c:v>0.35920490828152857</c:v>
                </c:pt>
                <c:pt idx="172">
                  <c:v>0.3779962198213444</c:v>
                </c:pt>
                <c:pt idx="173">
                  <c:v>0.3986588869304199</c:v>
                </c:pt>
                <c:pt idx="174">
                  <c:v>0.42134107421224531</c:v>
                </c:pt>
                <c:pt idx="175">
                  <c:v>0.44620738147607258</c:v>
                </c:pt>
                <c:pt idx="176">
                  <c:v>0.47344015953957486</c:v>
                </c:pt>
                <c:pt idx="177">
                  <c:v>0.50324099379976617</c:v>
                </c:pt>
                <c:pt idx="178">
                  <c:v>0.53583236583256244</c:v>
                </c:pt>
                <c:pt idx="179">
                  <c:v>0.57145950532580059</c:v>
                </c:pt>
                <c:pt idx="180">
                  <c:v>0.61039244669330495</c:v>
                </c:pt>
                <c:pt idx="181">
                  <c:v>0.65292830679760716</c:v>
                </c:pt>
                <c:pt idx="182">
                  <c:v>0.69939380236017279</c:v>
                </c:pt>
                <c:pt idx="183">
                  <c:v>0.75014802789097002</c:v>
                </c:pt>
                <c:pt idx="184">
                  <c:v>0.80558551735205319</c:v>
                </c:pt>
                <c:pt idx="185">
                  <c:v>0.86613961530911654</c:v>
                </c:pt>
                <c:pt idx="186">
                  <c:v>0.93228618604641122</c:v>
                </c:pt>
                <c:pt idx="187">
                  <c:v>1.0045476920493728</c:v>
                </c:pt>
                <c:pt idx="188">
                  <c:v>1.083497676421167</c:v>
                </c:pt>
                <c:pt idx="189">
                  <c:v>1.1697656872198585</c:v>
                </c:pt>
                <c:pt idx="190">
                  <c:v>1.2640426854083242</c:v>
                </c:pt>
                <c:pt idx="191">
                  <c:v>1.3670869821263441</c:v>
                </c:pt>
                <c:pt idx="192">
                  <c:v>1.4797307553512242</c:v>
                </c:pt>
                <c:pt idx="193">
                  <c:v>1.6028872007382942</c:v>
                </c:pt>
                <c:pt idx="194">
                  <c:v>1.7375583765547207</c:v>
                </c:pt>
                <c:pt idx="195">
                  <c:v>1.8848438081687076</c:v>
                </c:pt>
                <c:pt idx="196">
                  <c:v>2.0459499235607264</c:v>
                </c:pt>
                <c:pt idx="197">
                  <c:v>2.2222003978127685</c:v>
                </c:pt>
                <c:pt idx="198">
                  <c:v>2.4150474915332287</c:v>
                </c:pt>
                <c:pt idx="199">
                  <c:v>2.6260844757139665</c:v>
                </c:pt>
                <c:pt idx="200">
                  <c:v>2.8570592436134921</c:v>
                </c:pt>
                <c:pt idx="201">
                  <c:v>3.1098892189314014</c:v>
                </c:pt>
                <c:pt idx="202">
                  <c:v>3.3866776787909747</c:v>
                </c:pt>
                <c:pt idx="203">
                  <c:v>3.6897316198741761</c:v>
                </c:pt>
                <c:pt idx="204">
                  <c:v>4.0215813064346539</c:v>
                </c:pt>
                <c:pt idx="205">
                  <c:v>4.3850016498057185</c:v>
                </c:pt>
                <c:pt idx="206">
                  <c:v>4.7830355803473026</c:v>
                </c:pt>
                <c:pt idx="207">
                  <c:v>5.219019584423342</c:v>
                </c:pt>
                <c:pt idx="208">
                  <c:v>5.6966115907989172</c:v>
                </c:pt>
                <c:pt idx="209">
                  <c:v>6.2198214025519443</c:v>
                </c:pt>
                <c:pt idx="210">
                  <c:v>6.7930438818668986</c:v>
                </c:pt>
                <c:pt idx="211">
                  <c:v>7.4210951054479946</c:v>
                </c:pt>
                <c:pt idx="212">
                  <c:v>8.1092517171132368</c:v>
                </c:pt>
                <c:pt idx="213">
                  <c:v>8.8632937105345615</c:v>
                </c:pt>
                <c:pt idx="214">
                  <c:v>9.6895508778887756</c:v>
                </c:pt>
                <c:pt idx="215">
                  <c:v>10.594953157779688</c:v>
                </c:pt>
                <c:pt idx="216">
                  <c:v>11.587085106023761</c:v>
                </c:pt>
                <c:pt idx="217">
                  <c:v>12.674244692842628</c:v>
                </c:pt>
                <c:pt idx="218">
                  <c:v>13.865506595729304</c:v>
                </c:pt>
                <c:pt idx="219">
                  <c:v>15.170790103399513</c:v>
                </c:pt>
                <c:pt idx="220">
                  <c:v>16.600931665525994</c:v>
                </c:pt>
                <c:pt idx="221">
                  <c:v>18.167762005442491</c:v>
                </c:pt>
                <c:pt idx="222">
                  <c:v>19.884187545063234</c:v>
                </c:pt>
                <c:pt idx="223">
                  <c:v>21.764275654103788</c:v>
                </c:pt>
                <c:pt idx="224">
                  <c:v>23.823342903269932</c:v>
                </c:pt>
                <c:pt idx="225">
                  <c:v>26.078045037101973</c:v>
                </c:pt>
                <c:pt idx="226">
                  <c:v>28.546466735697706</c:v>
                </c:pt>
                <c:pt idx="227">
                  <c:v>31.24820833367685</c:v>
                </c:pt>
                <c:pt idx="228">
                  <c:v>34.204465407245138</c:v>
                </c:pt>
                <c:pt idx="229">
                  <c:v>37.438095379653397</c:v>
                </c:pt>
                <c:pt idx="230">
                  <c:v>40.973662820553443</c:v>
                </c:pt>
                <c:pt idx="231">
                  <c:v>44.837451618947419</c:v>
                </c:pt>
                <c:pt idx="232">
                  <c:v>49.057427243746083</c:v>
                </c:pt>
                <c:pt idx="233">
                  <c:v>53.663125209118185</c:v>
                </c:pt>
                <c:pt idx="234">
                  <c:v>58.685431653385848</c:v>
                </c:pt>
                <c:pt idx="235">
                  <c:v>64.156207158389535</c:v>
                </c:pt>
                <c:pt idx="236">
                  <c:v>70.107683391949081</c:v>
                </c:pt>
                <c:pt idx="237">
                  <c:v>76.571530562929993</c:v>
                </c:pt>
                <c:pt idx="238">
                  <c:v>83.577447104462209</c:v>
                </c:pt>
                <c:pt idx="239">
                  <c:v>91.151054079315415</c:v>
                </c:pt>
                <c:pt idx="240">
                  <c:v>99.310774658404029</c:v>
                </c:pt>
                <c:pt idx="241">
                  <c:v>108.06322798717805</c:v>
                </c:pt>
                <c:pt idx="242">
                  <c:v>117.39644526424594</c:v>
                </c:pt>
                <c:pt idx="243">
                  <c:v>127.26989696219925</c:v>
                </c:pt>
                <c:pt idx="244">
                  <c:v>137.59987745583629</c:v>
                </c:pt>
                <c:pt idx="245">
                  <c:v>148.2382223898847</c:v>
                </c:pt>
                <c:pt idx="246">
                  <c:v>158.94171215808939</c:v>
                </c:pt>
                <c:pt idx="247">
                  <c:v>169.32915030455209</c:v>
                </c:pt>
                <c:pt idx="248">
                  <c:v>178.82387664210498</c:v>
                </c:pt>
                <c:pt idx="249">
                  <c:v>186.58350889715328</c:v>
                </c:pt>
                <c:pt idx="250">
                  <c:v>191.43047369506692</c:v>
                </c:pt>
              </c:numCache>
            </c:numRef>
          </c:xVal>
          <c:yVal>
            <c:numRef>
              <c:f>'Exercise 9.1'!$C$4:$C$254</c:f>
              <c:numCache>
                <c:formatCode>General</c:formatCode>
                <c:ptCount val="251"/>
                <c:pt idx="0">
                  <c:v>10</c:v>
                </c:pt>
                <c:pt idx="1">
                  <c:v>11.5</c:v>
                </c:pt>
                <c:pt idx="2">
                  <c:v>13.225</c:v>
                </c:pt>
                <c:pt idx="3">
                  <c:v>15.169074999999999</c:v>
                </c:pt>
                <c:pt idx="4">
                  <c:v>17.30255609925625</c:v>
                </c:pt>
                <c:pt idx="5">
                  <c:v>19.565593340364401</c:v>
                </c:pt>
                <c:pt idx="6">
                  <c:v>21.866304294331542</c:v>
                </c:pt>
                <c:pt idx="7">
                  <c:v>24.087017532352636</c:v>
                </c:pt>
                <c:pt idx="8">
                  <c:v>26.100072569544871</c:v>
                </c:pt>
                <c:pt idx="9">
                  <c:v>27.790251772658699</c:v>
                </c:pt>
                <c:pt idx="10">
                  <c:v>29.076428530105044</c:v>
                </c:pt>
                <c:pt idx="11">
                  <c:v>29.924089127127047</c:v>
                </c:pt>
                <c:pt idx="12">
                  <c:v>30.344621586771737</c:v>
                </c:pt>
                <c:pt idx="13">
                  <c:v>30.383804696023923</c:v>
                </c:pt>
                <c:pt idx="14">
                  <c:v>30.105982947943485</c:v>
                </c:pt>
                <c:pt idx="15">
                  <c:v>29.579977119060594</c:v>
                </c:pt>
                <c:pt idx="16">
                  <c:v>28.869705151074537</c:v>
                </c:pt>
                <c:pt idx="17">
                  <c:v>28.029585817100383</c:v>
                </c:pt>
                <c:pt idx="18">
                  <c:v>27.103374078718122</c:v>
                </c:pt>
                <c:pt idx="19">
                  <c:v>26.124910885521725</c:v>
                </c:pt>
                <c:pt idx="20">
                  <c:v>25.119667968348956</c:v>
                </c:pt>
                <c:pt idx="21">
                  <c:v>24.106436313300719</c:v>
                </c:pt>
                <c:pt idx="22">
                  <c:v>23.098851772916252</c:v>
                </c:pt>
                <c:pt idx="23">
                  <c:v>22.106653769002175</c:v>
                </c:pt>
                <c:pt idx="24">
                  <c:v>21.136673080981776</c:v>
                </c:pt>
                <c:pt idx="25">
                  <c:v>20.193584946452759</c:v>
                </c:pt>
                <c:pt idx="26">
                  <c:v>19.280473793785731</c:v>
                </c:pt>
                <c:pt idx="27">
                  <c:v>18.399252956794395</c:v>
                </c:pt>
                <c:pt idx="28">
                  <c:v>17.550975353738171</c:v>
                </c:pt>
                <c:pt idx="29">
                  <c:v>16.736063253401053</c:v>
                </c:pt>
                <c:pt idx="30">
                  <c:v>15.954478390286914</c:v>
                </c:pt>
                <c:pt idx="31">
                  <c:v>15.205848205698967</c:v>
                </c:pt>
                <c:pt idx="32">
                  <c:v>14.489559803274631</c:v>
                </c:pt>
                <c:pt idx="33">
                  <c:v>13.804830091183865</c:v>
                </c:pt>
                <c:pt idx="34">
                  <c:v>13.150758297744778</c:v>
                </c:pt>
                <c:pt idx="35">
                  <c:v>12.526365383843391</c:v>
                </c:pt>
                <c:pt idx="36">
                  <c:v>11.93062366880606</c:v>
                </c:pt>
                <c:pt idx="37">
                  <c:v>11.36247911114044</c:v>
                </c:pt>
                <c:pt idx="38">
                  <c:v>10.820868049665618</c:v>
                </c:pt>
                <c:pt idx="39">
                  <c:v>10.30472974711153</c:v>
                </c:pt>
                <c:pt idx="40">
                  <c:v>9.8130157391452055</c:v>
                </c:pt>
                <c:pt idx="41">
                  <c:v>9.3446967424656773</c:v>
                </c:pt>
                <c:pt idx="42">
                  <c:v>8.8987676913815807</c:v>
                </c:pt>
                <c:pt idx="43">
                  <c:v>8.4742513354230748</c:v>
                </c:pt>
                <c:pt idx="44">
                  <c:v>8.0702007283051351</c:v>
                </c:pt>
                <c:pt idx="45">
                  <c:v>7.685700861767371</c:v>
                </c:pt>
                <c:pt idx="46">
                  <c:v>7.319869639815729</c:v>
                </c:pt>
                <c:pt idx="47">
                  <c:v>6.9718583448464715</c:v>
                </c:pt>
                <c:pt idx="48">
                  <c:v>6.6408517135075602</c:v>
                </c:pt>
                <c:pt idx="49">
                  <c:v>6.3260677143500734</c:v>
                </c:pt>
                <c:pt idx="50">
                  <c:v>6.0267570994252839</c:v>
                </c:pt>
                <c:pt idx="51">
                  <c:v>5.7422027865684822</c:v>
                </c:pt>
                <c:pt idx="52">
                  <c:v>5.4717191171169075</c:v>
                </c:pt>
                <c:pt idx="53">
                  <c:v>5.2146510244401361</c:v>
                </c:pt>
                <c:pt idx="54">
                  <c:v>4.9703731413171024</c:v>
                </c:pt>
                <c:pt idx="55">
                  <c:v>4.7382888684201951</c:v>
                </c:pt>
                <c:pt idx="56">
                  <c:v>4.5178294216180639</c:v>
                </c:pt>
                <c:pt idx="57">
                  <c:v>4.3084528722208724</c:v>
                </c:pt>
                <c:pt idx="58">
                  <c:v>4.1096431914623697</c:v>
                </c:pt>
                <c:pt idx="59">
                  <c:v>3.9209093082867468</c:v>
                </c:pt>
                <c:pt idx="60">
                  <c:v>3.7417841877649423</c:v>
                </c:pt>
                <c:pt idx="61">
                  <c:v>3.571823936112613</c:v>
                </c:pt>
                <c:pt idx="62">
                  <c:v>3.4106069372495367</c:v>
                </c:pt>
                <c:pt idx="63">
                  <c:v>3.2577330250737377</c:v>
                </c:pt>
                <c:pt idx="64">
                  <c:v>3.1128226950825595</c:v>
                </c:pt>
                <c:pt idx="65">
                  <c:v>2.9755163586276403</c:v>
                </c:pt>
                <c:pt idx="66">
                  <c:v>2.8454736429207625</c:v>
                </c:pt>
                <c:pt idx="67">
                  <c:v>2.7223727399003277</c:v>
                </c:pt>
                <c:pt idx="68">
                  <c:v>2.6059098072183553</c:v>
                </c:pt>
                <c:pt idx="69">
                  <c:v>2.4957984249168694</c:v>
                </c:pt>
                <c:pt idx="70">
                  <c:v>2.3917691118386535</c:v>
                </c:pt>
                <c:pt idx="71">
                  <c:v>2.2935689064762985</c:v>
                </c:pt>
                <c:pt idx="72">
                  <c:v>2.2009610178290924</c:v>
                </c:pt>
                <c:pt idx="73">
                  <c:v>2.1137245529429793</c:v>
                </c:pt>
                <c:pt idx="74">
                  <c:v>2.0316543291994571</c:v>
                </c:pt>
                <c:pt idx="75">
                  <c:v>1.9545607811538108</c:v>
                </c:pt>
                <c:pt idx="76">
                  <c:v>1.8822699738781725</c:v>
                </c:pt>
                <c:pt idx="77">
                  <c:v>1.8146237374396259</c:v>
                </c:pt>
                <c:pt idx="78">
                  <c:v>1.7514799404657651</c:v>
                </c:pt>
                <c:pt idx="79">
                  <c:v>1.6927129248847375</c:v>
                </c:pt>
                <c:pt idx="80">
                  <c:v>1.6382141290871233</c:v>
                </c:pt>
                <c:pt idx="81">
                  <c:v>1.5878929332194349</c:v>
                </c:pt>
                <c:pt idx="82">
                  <c:v>1.541677768443017</c:v>
                </c:pt>
                <c:pt idx="83">
                  <c:v>1.4995175422467659</c:v>
                </c:pt>
                <c:pt idx="84">
                  <c:v>1.4613834449019794</c:v>
                </c:pt>
                <c:pt idx="85">
                  <c:v>1.4272712187012728</c:v>
                </c:pt>
                <c:pt idx="86">
                  <c:v>1.3972039927989004</c:v>
                </c:pt>
                <c:pt idx="87">
                  <c:v>1.3712358136837988</c:v>
                </c:pt>
                <c:pt idx="88">
                  <c:v>1.3494560364566466</c:v>
                </c:pt>
                <c:pt idx="89">
                  <c:v>1.3319947876728924</c:v>
                </c:pt>
                <c:pt idx="90">
                  <c:v>1.3190297699457374</c:v>
                </c:pt>
                <c:pt idx="91">
                  <c:v>1.3107947563474274</c:v>
                </c:pt>
                <c:pt idx="92">
                  <c:v>1.3075902250874394</c:v>
                </c:pt>
                <c:pt idx="93">
                  <c:v>1.309796720372709</c:v>
                </c:pt>
                <c:pt idx="94">
                  <c:v>1.3178917051808074</c:v>
                </c:pt>
                <c:pt idx="95">
                  <c:v>1.3324709114509967</c:v>
                </c:pt>
                <c:pt idx="96">
                  <c:v>1.3542755141146132</c:v>
                </c:pt>
                <c:pt idx="97">
                  <c:v>1.3842268863018601</c:v>
                </c:pt>
                <c:pt idx="98">
                  <c:v>1.4234712731341368</c:v>
                </c:pt>
                <c:pt idx="99">
                  <c:v>1.4734375035240226</c:v>
                </c:pt>
                <c:pt idx="100">
                  <c:v>1.5359119137009238</c:v>
                </c:pt>
                <c:pt idx="101">
                  <c:v>1.6131360747218779</c:v>
                </c:pt>
                <c:pt idx="102">
                  <c:v>1.7079348154513343</c:v>
                </c:pt>
                <c:pt idx="103">
                  <c:v>1.8238845517564819</c:v>
                </c:pt>
                <c:pt idx="104">
                  <c:v>1.9655352212749335</c:v>
                </c:pt>
                <c:pt idx="105">
                  <c:v>2.1387033014342074</c:v>
                </c:pt>
                <c:pt idx="106">
                  <c:v>2.3508584540315298</c:v>
                </c:pt>
                <c:pt idx="107">
                  <c:v>2.6116319627799527</c:v>
                </c:pt>
                <c:pt idx="108">
                  <c:v>2.9334802343032784</c:v>
                </c:pt>
                <c:pt idx="109">
                  <c:v>3.3325385782868722</c:v>
                </c:pt>
                <c:pt idx="110">
                  <c:v>3.8296935534739527</c:v>
                </c:pt>
                <c:pt idx="111">
                  <c:v>4.4518749456565407</c:v>
                </c:pt>
                <c:pt idx="112">
                  <c:v>5.2334996795899418</c:v>
                </c:pt>
                <c:pt idx="113">
                  <c:v>6.2178532020745294</c:v>
                </c:pt>
                <c:pt idx="114">
                  <c:v>7.4579136860116195</c:v>
                </c:pt>
                <c:pt idx="115">
                  <c:v>9.0156442917628823</c:v>
                </c:pt>
                <c:pt idx="116">
                  <c:v>10.958066412406611</c:v>
                </c:pt>
                <c:pt idx="117">
                  <c:v>13.347616856453978</c:v>
                </c:pt>
                <c:pt idx="118">
                  <c:v>16.223960533373553</c:v>
                </c:pt>
                <c:pt idx="119">
                  <c:v>19.575947120673664</c:v>
                </c:pt>
                <c:pt idx="120">
                  <c:v>23.307828196167684</c:v>
                </c:pt>
                <c:pt idx="121">
                  <c:v>27.214053825271282</c:v>
                </c:pt>
                <c:pt idx="122">
                  <c:v>30.986900780733194</c:v>
                </c:pt>
                <c:pt idx="123">
                  <c:v>34.276596558528475</c:v>
                </c:pt>
                <c:pt idx="124">
                  <c:v>36.792158672948041</c:v>
                </c:pt>
                <c:pt idx="125">
                  <c:v>38.39023222918302</c:v>
                </c:pt>
                <c:pt idx="126">
                  <c:v>39.096684245893897</c:v>
                </c:pt>
                <c:pt idx="127">
                  <c:v>39.056900218445747</c:v>
                </c:pt>
                <c:pt idx="128">
                  <c:v>38.46050758131635</c:v>
                </c:pt>
                <c:pt idx="129">
                  <c:v>37.485097252816011</c:v>
                </c:pt>
                <c:pt idx="130">
                  <c:v>36.271568447625299</c:v>
                </c:pt>
                <c:pt idx="131">
                  <c:v>34.921603870612003</c:v>
                </c:pt>
                <c:pt idx="132">
                  <c:v>33.504617126955672</c:v>
                </c:pt>
                <c:pt idx="133">
                  <c:v>32.066438859409111</c:v>
                </c:pt>
                <c:pt idx="134">
                  <c:v>30.636667467824097</c:v>
                </c:pt>
                <c:pt idx="135">
                  <c:v>29.234057538037131</c:v>
                </c:pt>
                <c:pt idx="136">
                  <c:v>27.87021546540824</c:v>
                </c:pt>
                <c:pt idx="137">
                  <c:v>26.552055562793822</c:v>
                </c:pt>
                <c:pt idx="138">
                  <c:v>25.283411332764821</c:v>
                </c:pt>
                <c:pt idx="139">
                  <c:v>24.066089725157859</c:v>
                </c:pt>
                <c:pt idx="140">
                  <c:v>22.900563178354759</c:v>
                </c:pt>
                <c:pt idx="141">
                  <c:v>21.78642683772436</c:v>
                </c:pt>
                <c:pt idx="142">
                  <c:v>20.722703061382212</c:v>
                </c:pt>
                <c:pt idx="143">
                  <c:v>19.708045939740948</c:v>
                </c:pt>
                <c:pt idx="144">
                  <c:v>18.740879772275346</c:v>
                </c:pt>
                <c:pt idx="145">
                  <c:v>17.819493489461983</c:v>
                </c:pt>
                <c:pt idx="146">
                  <c:v>16.942105383624103</c:v>
                </c:pt>
                <c:pt idx="147">
                  <c:v>16.106907622958051</c:v>
                </c:pt>
                <c:pt idx="148">
                  <c:v>15.312096862729874</c:v>
                </c:pt>
                <c:pt idx="149">
                  <c:v>14.555895206207445</c:v>
                </c:pt>
                <c:pt idx="150">
                  <c:v>13.836564409884641</c:v>
                </c:pt>
                <c:pt idx="151">
                  <c:v>13.152415323718312</c:v>
                </c:pt>
                <c:pt idx="152">
                  <c:v>12.501813949279471</c:v>
                </c:pt>
                <c:pt idx="153">
                  <c:v>11.883185085738203</c:v>
                </c:pt>
                <c:pt idx="154">
                  <c:v>11.295014250148599</c:v>
                </c:pt>
                <c:pt idx="155">
                  <c:v>10.735848362022276</c:v>
                </c:pt>
                <c:pt idx="156">
                  <c:v>10.204295544683129</c:v>
                </c:pt>
                <c:pt idx="157">
                  <c:v>9.6990242987878599</c:v>
                </c:pt>
                <c:pt idx="158">
                  <c:v>9.2187622342071265</c:v>
                </c:pt>
                <c:pt idx="159">
                  <c:v>8.7622944967494423</c:v>
                </c:pt>
                <c:pt idx="160">
                  <c:v>8.3284619902065966</c:v>
                </c:pt>
                <c:pt idx="161">
                  <c:v>7.9161594679289147</c:v>
                </c:pt>
                <c:pt idx="162">
                  <c:v>7.5243335488354521</c:v>
                </c:pt>
                <c:pt idx="163">
                  <c:v>7.1519806984881935</c:v>
                </c:pt>
                <c:pt idx="164">
                  <c:v>6.7981452052384777</c:v>
                </c:pt>
                <c:pt idx="165">
                  <c:v>6.4619171735099705</c:v>
                </c:pt>
                <c:pt idx="166">
                  <c:v>6.1424305503128407</c:v>
                </c:pt>
                <c:pt idx="167">
                  <c:v>5.8388611965797628</c:v>
                </c:pt>
                <c:pt idx="168">
                  <c:v>5.5504250115051779</c:v>
                </c:pt>
                <c:pt idx="169">
                  <c:v>5.2763761154828073</c:v>
                </c:pt>
                <c:pt idx="170">
                  <c:v>5.016005095271634</c:v>
                </c:pt>
                <c:pt idx="171">
                  <c:v>4.7686373135280054</c:v>
                </c:pt>
                <c:pt idx="172">
                  <c:v>4.5336312837092727</c:v>
                </c:pt>
                <c:pt idx="173">
                  <c:v>4.310377110498421</c:v>
                </c:pt>
                <c:pt idx="174">
                  <c:v>4.0982949952557437</c:v>
                </c:pt>
                <c:pt idx="175">
                  <c:v>3.896833805524436</c:v>
                </c:pt>
                <c:pt idx="176">
                  <c:v>3.7054697072650353</c:v>
                </c:pt>
                <c:pt idx="177">
                  <c:v>3.5237048582405368</c:v>
                </c:pt>
                <c:pt idx="178">
                  <c:v>3.3510661607979459</c:v>
                </c:pt>
                <c:pt idx="179">
                  <c:v>3.1871040721760524</c:v>
                </c:pt>
                <c:pt idx="180">
                  <c:v>3.0313914704002647</c:v>
                </c:pt>
                <c:pt idx="181">
                  <c:v>2.883522573793257</c:v>
                </c:pt>
                <c:pt idx="182">
                  <c:v>2.7431119121270333</c:v>
                </c:pt>
                <c:pt idx="183">
                  <c:v>2.6097933474617259</c:v>
                </c:pt>
                <c:pt idx="184">
                  <c:v>2.4832191427542423</c:v>
                </c:pt>
                <c:pt idx="185">
                  <c:v>2.3630590763721586</c:v>
                </c:pt>
                <c:pt idx="186">
                  <c:v>2.2489996007122741</c:v>
                </c:pt>
                <c:pt idx="187">
                  <c:v>2.1407430431969963</c:v>
                </c:pt>
                <c:pt idx="188">
                  <c:v>2.038006848003775</c:v>
                </c:pt>
                <c:pt idx="189">
                  <c:v>1.9405228569722712</c:v>
                </c:pt>
                <c:pt idx="190">
                  <c:v>1.8480366282303617</c:v>
                </c:pt>
                <c:pt idx="191">
                  <c:v>1.7603067911834063</c:v>
                </c:pt>
                <c:pt idx="192">
                  <c:v>1.6771044366217869</c:v>
                </c:pt>
                <c:pt idx="193">
                  <c:v>1.5982125408203081</c:v>
                </c:pt>
                <c:pt idx="194">
                  <c:v>1.5234254226307733</c:v>
                </c:pt>
                <c:pt idx="195">
                  <c:v>1.4525482327075316</c:v>
                </c:pt>
                <c:pt idx="196">
                  <c:v>1.3853964741571254</c:v>
                </c:pt>
                <c:pt idx="197">
                  <c:v>1.3217955540700752</c:v>
                </c:pt>
                <c:pt idx="198">
                  <c:v>1.2615803655787348</c:v>
                </c:pt>
                <c:pt idx="199">
                  <c:v>1.204594900294315</c:v>
                </c:pt>
                <c:pt idx="200">
                  <c:v>1.1506918912139734</c:v>
                </c:pt>
                <c:pt idx="201">
                  <c:v>1.0997324864619626</c:v>
                </c:pt>
                <c:pt idx="202">
                  <c:v>1.0515859545455779</c:v>
                </c:pt>
                <c:pt idx="203">
                  <c:v>1.0061294221774781</c:v>
                </c:pt>
                <c:pt idx="204">
                  <c:v>0.96324764615399217</c:v>
                </c:pt>
                <c:pt idx="205">
                  <c:v>0.92283282130077271</c:v>
                </c:pt>
                <c:pt idx="206">
                  <c:v>0.88478442712353156</c:v>
                </c:pt>
                <c:pt idx="207">
                  <c:v>0.84900911655909306</c:v>
                </c:pt>
                <c:pt idx="208">
                  <c:v>0.81542065114449014</c:v>
                </c:pt>
                <c:pt idx="209">
                  <c:v>0.78393988805263859</c:v>
                </c:pt>
                <c:pt idx="210">
                  <c:v>0.75449482583805461</c:v>
                </c:pt>
                <c:pt idx="211">
                  <c:v>0.72702071746727071</c:v>
                </c:pt>
                <c:pt idx="212">
                  <c:v>0.70146026136981843</c:v>
                </c:pt>
                <c:pt idx="213">
                  <c:v>0.6777638839593273</c:v>
                </c:pt>
                <c:pt idx="214">
                  <c:v>0.65589013050120926</c:v>
                </c:pt>
                <c:pt idx="215">
                  <c:v>0.63580618555574198</c:v>
                </c:pt>
                <c:pt idx="216">
                  <c:v>0.61748854978473422</c:v>
                </c:pt>
                <c:pt idx="217">
                  <c:v>0.60092390705219934</c:v>
                </c:pt>
                <c:pt idx="218">
                  <c:v>0.58611022497910659</c:v>
                </c:pt>
                <c:pt idx="219">
                  <c:v>0.57305814411069567</c:v>
                </c:pt>
                <c:pt idx="220">
                  <c:v>0.56179272654785495</c:v>
                </c:pt>
                <c:pt idx="221">
                  <c:v>0.55235565554768318</c:v>
                </c:pt>
                <c:pt idx="222">
                  <c:v>0.54480800495499992</c:v>
                </c:pt>
                <c:pt idx="223">
                  <c:v>0.53923373380040385</c:v>
                </c:pt>
                <c:pt idx="224">
                  <c:v>0.53574411035923086</c:v>
                </c:pt>
                <c:pt idx="225">
                  <c:v>0.53448333614025978</c:v>
                </c:pt>
                <c:pt idx="226">
                  <c:v>0.53563573035613921</c:v>
                </c:pt>
                <c:pt idx="227">
                  <c:v>0.53943495895645754</c:v>
                </c:pt>
                <c:pt idx="228">
                  <c:v>0.54617596296851423</c:v>
                </c:pt>
                <c:pt idx="229">
                  <c:v>0.55623047848333917</c:v>
                </c:pt>
                <c:pt idx="230">
                  <c:v>0.57006737397223117</c:v>
                </c:pt>
                <c:pt idx="231">
                  <c:v>0.58827950200589274</c:v>
                </c:pt>
                <c:pt idx="232">
                  <c:v>0.61161943432481347</c:v>
                </c:pt>
                <c:pt idx="233">
                  <c:v>0.64104741440907409</c:v>
                </c:pt>
                <c:pt idx="234">
                  <c:v>0.67779625901745166</c:v>
                </c:pt>
                <c:pt idx="235">
                  <c:v>0.72345997813355767</c:v>
                </c:pt>
                <c:pt idx="236">
                  <c:v>0.78011587568276075</c:v>
                </c:pt>
                <c:pt idx="237">
                  <c:v>0.85049431554142296</c:v>
                </c:pt>
                <c:pt idx="238">
                  <c:v>0.93821690271650837</c:v>
                </c:pt>
                <c:pt idx="239">
                  <c:v>1.0481336046992857</c:v>
                </c:pt>
                <c:pt idx="240">
                  <c:v>1.1868038902329063</c:v>
                </c:pt>
                <c:pt idx="241">
                  <c:v>1.363188523134536</c:v>
                </c:pt>
                <c:pt idx="242">
                  <c:v>1.5896502013077929</c:v>
                </c:pt>
                <c:pt idx="243">
                  <c:v>1.883406256936659</c:v>
                </c:pt>
                <c:pt idx="244">
                  <c:v>2.2686377846064061</c:v>
                </c:pt>
                <c:pt idx="245">
                  <c:v>2.7795344576831287</c:v>
                </c:pt>
                <c:pt idx="246">
                  <c:v>3.4646242289557305</c:v>
                </c:pt>
                <c:pt idx="247">
                  <c:v>4.392739631377192</c:v>
                </c:pt>
                <c:pt idx="248">
                  <c:v>5.6607403883887955</c:v>
                </c:pt>
                <c:pt idx="249">
                  <c:v>7.4022544508017942</c:v>
                </c:pt>
                <c:pt idx="250">
                  <c:v>9.7944189466220433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17816"/>
        <c:axId val="425617424"/>
      </c:scatterChart>
      <c:valAx>
        <c:axId val="4256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7424"/>
        <c:crosses val="autoZero"/>
        <c:crossBetween val="midCat"/>
      </c:valAx>
      <c:valAx>
        <c:axId val="4256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Leslie-Grower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predators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9.1'!$Z$4:$Z$254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</c:numCache>
            </c:numRef>
          </c:xVal>
          <c:yVal>
            <c:numRef>
              <c:f>'Exercise 9.1'!$W$4:$W$253</c:f>
              <c:numCache>
                <c:formatCode>General</c:formatCode>
                <c:ptCount val="250"/>
                <c:pt idx="0">
                  <c:v>10</c:v>
                </c:pt>
                <c:pt idx="1">
                  <c:v>10.497999999999999</c:v>
                </c:pt>
                <c:pt idx="2">
                  <c:v>11.02069583992</c:v>
                </c:pt>
                <c:pt idx="3">
                  <c:v>11.569289359644166</c:v>
                </c:pt>
                <c:pt idx="4">
                  <c:v>12.145035716828364</c:v>
                </c:pt>
                <c:pt idx="5">
                  <c:v>12.749244370877555</c:v>
                </c:pt>
                <c:pt idx="6">
                  <c:v>13.383279628146713</c:v>
                </c:pt>
                <c:pt idx="7">
                  <c:v>14.048560564535471</c:v>
                </c:pt>
                <c:pt idx="8">
                  <c:v>14.746560071989633</c:v>
                </c:pt>
                <c:pt idx="9">
                  <c:v>15.478802677162864</c:v>
                </c:pt>
                <c:pt idx="10">
                  <c:v>16.246860640707244</c:v>
                </c:pt>
                <c:pt idx="11">
                  <c:v>17.052347645044883</c:v>
                </c:pt>
                <c:pt idx="12">
                  <c:v>17.896909087913965</c:v>
                </c:pt>
                <c:pt idx="13">
                  <c:v>18.782207574180987</c:v>
                </c:pt>
                <c:pt idx="14">
                  <c:v>19.709901571327013</c:v>
                </c:pt>
                <c:pt idx="15">
                  <c:v>20.681614259192806</c:v>
                </c:pt>
                <c:pt idx="16">
                  <c:v>21.69888819711495</c:v>
                </c:pt>
                <c:pt idx="17">
                  <c:v>22.763119291557288</c:v>
                </c:pt>
                <c:pt idx="18">
                  <c:v>23.87546026197937</c:v>
                </c:pt>
                <c:pt idx="19">
                  <c:v>25.03667871289149</c:v>
                </c:pt>
                <c:pt idx="20">
                  <c:v>26.246946970190084</c:v>
                </c:pt>
                <c:pt idx="21">
                  <c:v>27.505528341112122</c:v>
                </c:pt>
                <c:pt idx="22">
                  <c:v>28.810304729285601</c:v>
                </c:pt>
                <c:pt idx="23">
                  <c:v>30.157059410582551</c:v>
                </c:pt>
                <c:pt idx="24">
                  <c:v>31.538380041531017</c:v>
                </c:pt>
                <c:pt idx="25">
                  <c:v>32.941972212930025</c:v>
                </c:pt>
                <c:pt idx="26">
                  <c:v>34.348064213531167</c:v>
                </c:pt>
                <c:pt idx="27">
                  <c:v>35.72543807538834</c:v>
                </c:pt>
                <c:pt idx="28">
                  <c:v>37.025474156005053</c:v>
                </c:pt>
                <c:pt idx="29">
                  <c:v>38.173589762103788</c:v>
                </c:pt>
                <c:pt idx="30">
                  <c:v>39.05801812581722</c:v>
                </c:pt>
                <c:pt idx="31">
                  <c:v>39.518067256603629</c:v>
                </c:pt>
                <c:pt idx="32">
                  <c:v>39.33977886707698</c:v>
                </c:pt>
                <c:pt idx="33">
                  <c:v>38.277909268434264</c:v>
                </c:pt>
                <c:pt idx="34">
                  <c:v>36.133575384790028</c:v>
                </c:pt>
                <c:pt idx="35">
                  <c:v>32.898181465874288</c:v>
                </c:pt>
                <c:pt idx="36">
                  <c:v>28.884817059006739</c:v>
                </c:pt>
                <c:pt idx="37">
                  <c:v>24.671685455502484</c:v>
                </c:pt>
                <c:pt idx="38">
                  <c:v>20.816989560991402</c:v>
                </c:pt>
                <c:pt idx="39">
                  <c:v>17.612464033370003</c:v>
                </c:pt>
                <c:pt idx="40">
                  <c:v>15.085567967975884</c:v>
                </c:pt>
                <c:pt idx="41">
                  <c:v>13.13396950379629</c:v>
                </c:pt>
                <c:pt idx="42">
                  <c:v>11.629719308375789</c:v>
                </c:pt>
                <c:pt idx="43">
                  <c:v>10.46208607511039</c:v>
                </c:pt>
                <c:pt idx="44">
                  <c:v>9.5462141887103868</c:v>
                </c:pt>
                <c:pt idx="45">
                  <c:v>8.8199008825759577</c:v>
                </c:pt>
                <c:pt idx="46">
                  <c:v>8.2380985719191848</c:v>
                </c:pt>
                <c:pt idx="47">
                  <c:v>7.7681000237118765</c:v>
                </c:pt>
                <c:pt idx="48">
                  <c:v>7.3859360995616523</c:v>
                </c:pt>
                <c:pt idx="49">
                  <c:v>7.0738259950811742</c:v>
                </c:pt>
                <c:pt idx="50">
                  <c:v>6.8184050940172609</c:v>
                </c:pt>
                <c:pt idx="51">
                  <c:v>6.6094954860143762</c:v>
                </c:pt>
                <c:pt idx="52">
                  <c:v>6.4392477589555392</c:v>
                </c:pt>
                <c:pt idx="53">
                  <c:v>6.3015359734147696</c:v>
                </c:pt>
                <c:pt idx="54">
                  <c:v>6.1915261121233511</c:v>
                </c:pt>
                <c:pt idx="55">
                  <c:v>6.1053644396719164</c:v>
                </c:pt>
                <c:pt idx="56">
                  <c:v>6.0399496421481267</c:v>
                </c:pt>
                <c:pt idx="57">
                  <c:v>5.9927641838259982</c:v>
                </c:pt>
                <c:pt idx="58">
                  <c:v>5.9617480144099755</c:v>
                </c:pt>
                <c:pt idx="59">
                  <c:v>5.9452029171869869</c:v>
                </c:pt>
                <c:pt idx="60">
                  <c:v>5.9417192757627637</c:v>
                </c:pt>
                <c:pt idx="61">
                  <c:v>5.9501194198823431</c:v>
                </c:pt>
                <c:pt idx="62">
                  <c:v>5.9694133566704926</c:v>
                </c:pt>
                <c:pt idx="63">
                  <c:v>5.9987638428750376</c:v>
                </c:pt>
                <c:pt idx="64">
                  <c:v>6.0374585648662062</c:v>
                </c:pt>
                <c:pt idx="65">
                  <c:v>6.0848877717259411</c:v>
                </c:pt>
                <c:pt idx="66">
                  <c:v>6.1405261236506314</c:v>
                </c:pt>
                <c:pt idx="67">
                  <c:v>6.2039178212246782</c:v>
                </c:pt>
                <c:pt idx="68">
                  <c:v>6.2746643039160928</c:v>
                </c:pt>
                <c:pt idx="69">
                  <c:v>6.352413971272183</c:v>
                </c:pt>
                <c:pt idx="70">
                  <c:v>6.4368535037573649</c:v>
                </c:pt>
                <c:pt idx="71">
                  <c:v>6.5277004532825007</c:v>
                </c:pt>
                <c:pt idx="72">
                  <c:v>6.6246968442895326</c:v>
                </c:pt>
                <c:pt idx="73">
                  <c:v>6.7276035805812047</c:v>
                </c:pt>
                <c:pt idx="74">
                  <c:v>6.8361954951406894</c:v>
                </c:pt>
                <c:pt idx="75">
                  <c:v>6.9502569130629483</c:v>
                </c:pt>
                <c:pt idx="76">
                  <c:v>7.0695776237083852</c:v>
                </c:pt>
                <c:pt idx="77">
                  <c:v>7.1939491790022672</c:v>
                </c:pt>
                <c:pt idx="78">
                  <c:v>7.3231614517343679</c:v>
                </c:pt>
                <c:pt idx="79">
                  <c:v>7.456999401751359</c:v>
                </c:pt>
                <c:pt idx="80">
                  <c:v>7.5952400098445976</c:v>
                </c:pt>
                <c:pt idx="81">
                  <c:v>7.7376493495172838</c:v>
                </c:pt>
                <c:pt idx="82">
                  <c:v>7.8839797761423958</c:v>
                </c:pt>
                <c:pt idx="83">
                  <c:v>8.0339672216767362</c:v>
                </c:pt>
                <c:pt idx="84">
                  <c:v>8.187328591382693</c:v>
                </c:pt>
                <c:pt idx="85">
                  <c:v>8.3437592671731053</c:v>
                </c:pt>
                <c:pt idx="86">
                  <c:v>8.5029307304273516</c:v>
                </c:pt>
                <c:pt idx="87">
                  <c:v>8.6644883255693408</c:v>
                </c:pt>
                <c:pt idx="88">
                  <c:v>8.8280491944387105</c:v>
                </c:pt>
                <c:pt idx="89">
                  <c:v>8.9932004205556897</c:v>
                </c:pt>
                <c:pt idx="90">
                  <c:v>9.1594974317409719</c:v>
                </c:pt>
                <c:pt idx="91">
                  <c:v>9.326462719088541</c:v>
                </c:pt>
                <c:pt idx="92">
                  <c:v>9.4935849397917114</c:v>
                </c:pt>
                <c:pt idx="93">
                  <c:v>9.6603184804700835</c:v>
                </c:pt>
                <c:pt idx="94">
                  <c:v>9.8260835659908654</c:v>
                </c:pt>
                <c:pt idx="95">
                  <c:v>9.9902670057344167</c:v>
                </c:pt>
                <c:pt idx="96">
                  <c:v>10.152223674084086</c:v>
                </c:pt>
                <c:pt idx="97">
                  <c:v>10.311278823738997</c:v>
                </c:pt>
                <c:pt idx="98">
                  <c:v>10.466731328236165</c:v>
                </c:pt>
                <c:pt idx="99">
                  <c:v>10.617857942706921</c:v>
                </c:pt>
                <c:pt idx="100">
                  <c:v>10.763918658225521</c:v>
                </c:pt>
                <c:pt idx="101">
                  <c:v>10.904163204030759</c:v>
                </c:pt>
                <c:pt idx="102">
                  <c:v>11.037838722488631</c:v>
                </c:pt>
                <c:pt idx="103">
                  <c:v>11.164198603325834</c:v>
                </c:pt>
                <c:pt idx="104">
                  <c:v>11.282512416333784</c:v>
                </c:pt>
                <c:pt idx="105">
                  <c:v>11.392076826076348</c:v>
                </c:pt>
                <c:pt idx="106">
                  <c:v>11.492227309700267</c:v>
                </c:pt>
                <c:pt idx="107">
                  <c:v>11.58235043237568</c:v>
                </c:pt>
                <c:pt idx="108">
                  <c:v>11.661896367945227</c:v>
                </c:pt>
                <c:pt idx="109">
                  <c:v>11.730391289866855</c:v>
                </c:pt>
                <c:pt idx="110">
                  <c:v>11.787449205184</c:v>
                </c:pt>
                <c:pt idx="111">
                  <c:v>11.832782768179785</c:v>
                </c:pt>
                <c:pt idx="112">
                  <c:v>11.866212596555915</c:v>
                </c:pt>
                <c:pt idx="113">
                  <c:v>11.887674626522301</c:v>
                </c:pt>
                <c:pt idx="114">
                  <c:v>11.89722508749586</c:v>
                </c:pt>
                <c:pt idx="115">
                  <c:v>11.895042753138188</c:v>
                </c:pt>
                <c:pt idx="116">
                  <c:v>11.881428231139353</c:v>
                </c:pt>
                <c:pt idx="117">
                  <c:v>11.856800184143019</c:v>
                </c:pt>
                <c:pt idx="118">
                  <c:v>11.82168852010221</c:v>
                </c:pt>
                <c:pt idx="119">
                  <c:v>11.776724741355013</c:v>
                </c:pt>
                <c:pt idx="120">
                  <c:v>11.722629785720287</c:v>
                </c:pt>
                <c:pt idx="121">
                  <c:v>11.66019981793491</c:v>
                </c:pt>
                <c:pt idx="122">
                  <c:v>11.590290525349383</c:v>
                </c:pt>
                <c:pt idx="123">
                  <c:v>11.51380053039458</c:v>
                </c:pt>
                <c:pt idx="124">
                  <c:v>11.431654550129238</c:v>
                </c:pt>
                <c:pt idx="125">
                  <c:v>11.344786910514365</c:v>
                </c:pt>
                <c:pt idx="126">
                  <c:v>11.254125964187095</c:v>
                </c:pt>
                <c:pt idx="127">
                  <c:v>11.160579872829313</c:v>
                </c:pt>
                <c:pt idx="128">
                  <c:v>11.065024108185057</c:v>
                </c:pt>
                <c:pt idx="129">
                  <c:v>10.968290909568459</c:v>
                </c:pt>
                <c:pt idx="130">
                  <c:v>10.871160820048104</c:v>
                </c:pt>
                <c:pt idx="131">
                  <c:v>10.774356316671074</c:v>
                </c:pt>
                <c:pt idx="132">
                  <c:v>10.678537458287694</c:v>
                </c:pt>
                <c:pt idx="133">
                  <c:v>10.58429940158495</c:v>
                </c:pt>
                <c:pt idx="134">
                  <c:v>10.492171583373791</c:v>
                </c:pt>
                <c:pt idx="135">
                  <c:v>10.402618334577893</c:v>
                </c:pt>
                <c:pt idx="136">
                  <c:v>10.316040676822615</c:v>
                </c:pt>
                <c:pt idx="137">
                  <c:v>10.232779053140138</c:v>
                </c:pt>
                <c:pt idx="138">
                  <c:v>10.153116756738084</c:v>
                </c:pt>
                <c:pt idx="139">
                  <c:v>10.077283842617934</c:v>
                </c:pt>
                <c:pt idx="140">
                  <c:v>10.005461332921483</c:v>
                </c:pt>
                <c:pt idx="141">
                  <c:v>9.9377855555199144</c:v>
                </c:pt>
                <c:pt idx="142">
                  <c:v>9.874352484372924</c:v>
                </c:pt>
                <c:pt idx="143">
                  <c:v>9.815221977963585</c:v>
                </c:pt>
                <c:pt idx="144">
                  <c:v>9.7604218375643264</c:v>
                </c:pt>
                <c:pt idx="145">
                  <c:v>9.7099516295614894</c:v>
                </c:pt>
                <c:pt idx="146">
                  <c:v>9.6637862352693347</c:v>
                </c:pt>
                <c:pt idx="147">
                  <c:v>9.6218791075768806</c:v>
                </c:pt>
                <c:pt idx="148">
                  <c:v>9.5841652265589072</c:v>
                </c:pt>
                <c:pt idx="149">
                  <c:v>9.5505637561307601</c:v>
                </c:pt>
                <c:pt idx="150">
                  <c:v>9.5209804112845422</c:v>
                </c:pt>
                <c:pt idx="151">
                  <c:v>9.4953095507836718</c:v>
                </c:pt>
                <c:pt idx="152">
                  <c:v>9.4734360137791551</c:v>
                </c:pt>
                <c:pt idx="153">
                  <c:v>9.4552367209843275</c:v>
                </c:pt>
                <c:pt idx="154">
                  <c:v>9.4405820621095167</c:v>
                </c:pt>
                <c:pt idx="155">
                  <c:v>9.4293370914769135</c:v>
                </c:pt>
                <c:pt idx="156">
                  <c:v>9.421362553330356</c:v>
                </c:pt>
                <c:pt idx="157">
                  <c:v>9.4165157575061134</c:v>
                </c:pt>
                <c:pt idx="158">
                  <c:v>9.4146513249846091</c:v>
                </c:pt>
                <c:pt idx="159">
                  <c:v>9.4156218215130032</c:v>
                </c:pt>
                <c:pt idx="160">
                  <c:v>9.4192782960613179</c:v>
                </c:pt>
                <c:pt idx="161">
                  <c:v>9.4254707394145818</c:v>
                </c:pt>
                <c:pt idx="162">
                  <c:v>9.434048476756109</c:v>
                </c:pt>
                <c:pt idx="163">
                  <c:v>9.444860506693761</c:v>
                </c:pt>
                <c:pt idx="164">
                  <c:v>9.457755797841763</c:v>
                </c:pt>
                <c:pt idx="165">
                  <c:v>9.4725835528064533</c:v>
                </c:pt>
                <c:pt idx="166">
                  <c:v>9.4891934482399112</c:v>
                </c:pt>
                <c:pt idx="167">
                  <c:v>9.5074358585207719</c:v>
                </c:pt>
                <c:pt idx="168">
                  <c:v>9.5271620695934747</c:v>
                </c:pt>
                <c:pt idx="169">
                  <c:v>9.548224488540475</c:v>
                </c:pt>
                <c:pt idx="170">
                  <c:v>9.5704768535703231</c:v>
                </c:pt>
                <c:pt idx="171">
                  <c:v>9.5937744482710521</c:v>
                </c:pt>
                <c:pt idx="172">
                  <c:v>9.6179743231965649</c:v>
                </c:pt>
                <c:pt idx="173">
                  <c:v>9.6429355271174035</c:v>
                </c:pt>
                <c:pt idx="174">
                  <c:v>9.6685193495712429</c:v>
                </c:pt>
                <c:pt idx="175">
                  <c:v>9.6945895756884202</c:v>
                </c:pt>
                <c:pt idx="176">
                  <c:v>9.721012753640732</c:v>
                </c:pt>
                <c:pt idx="177">
                  <c:v>9.7476584744659593</c:v>
                </c:pt>
                <c:pt idx="178">
                  <c:v>9.7743996634555401</c:v>
                </c:pt>
                <c:pt idx="179">
                  <c:v>9.8011128817595168</c:v>
                </c:pt>
                <c:pt idx="180">
                  <c:v>9.8276786363633057</c:v>
                </c:pt>
                <c:pt idx="181">
                  <c:v>9.8539816961283009</c:v>
                </c:pt>
                <c:pt idx="182">
                  <c:v>9.8799114111669546</c:v>
                </c:pt>
                <c:pt idx="183">
                  <c:v>9.9053620324478455</c:v>
                </c:pt>
                <c:pt idx="184">
                  <c:v>9.9302330282027942</c:v>
                </c:pt>
                <c:pt idx="185">
                  <c:v>9.9544293934423287</c:v>
                </c:pt>
                <c:pt idx="186">
                  <c:v>9.9778619486833975</c:v>
                </c:pt>
                <c:pt idx="187">
                  <c:v>10.000447623859964</c:v>
                </c:pt>
                <c:pt idx="188">
                  <c:v>10.022109723327755</c:v>
                </c:pt>
                <c:pt idx="189">
                  <c:v>10.042778167893074</c:v>
                </c:pt>
                <c:pt idx="190">
                  <c:v>10.062389709894973</c:v>
                </c:pt>
                <c:pt idx="191">
                  <c:v>10.080888117551433</c:v>
                </c:pt>
                <c:pt idx="192">
                  <c:v>10.098224325042967</c:v>
                </c:pt>
                <c:pt idx="193">
                  <c:v>10.114356545148777</c:v>
                </c:pt>
                <c:pt idx="194">
                  <c:v>10.129250341666774</c:v>
                </c:pt>
                <c:pt idx="195">
                  <c:v>10.142878659332675</c:v>
                </c:pt>
                <c:pt idx="196">
                  <c:v>10.155221809496437</c:v>
                </c:pt>
                <c:pt idx="197">
                  <c:v>10.166267410405959</c:v>
                </c:pt>
                <c:pt idx="198">
                  <c:v>10.176010281575918</c:v>
                </c:pt>
                <c:pt idx="199">
                  <c:v>10.184452292370425</c:v>
                </c:pt>
                <c:pt idx="200">
                  <c:v>10.191602165587273</c:v>
                </c:pt>
                <c:pt idx="201">
                  <c:v>10.197475237483916</c:v>
                </c:pt>
                <c:pt idx="202">
                  <c:v>10.202093176315927</c:v>
                </c:pt>
                <c:pt idx="203">
                  <c:v>10.205483662052973</c:v>
                </c:pt>
                <c:pt idx="204">
                  <c:v>10.207680030481667</c:v>
                </c:pt>
                <c:pt idx="205">
                  <c:v>10.208720885386871</c:v>
                </c:pt>
                <c:pt idx="206">
                  <c:v>10.20864968291272</c:v>
                </c:pt>
                <c:pt idx="207">
                  <c:v>10.207514292533608</c:v>
                </c:pt>
                <c:pt idx="208">
                  <c:v>10.205366539307818</c:v>
                </c:pt>
                <c:pt idx="209">
                  <c:v>10.202261732239114</c:v>
                </c:pt>
                <c:pt idx="210">
                  <c:v>10.198258183633708</c:v>
                </c:pt>
                <c:pt idx="211">
                  <c:v>10.193416724313455</c:v>
                </c:pt>
                <c:pt idx="212">
                  <c:v>10.187800219435029</c:v>
                </c:pt>
                <c:pt idx="213">
                  <c:v>10.181473089475565</c:v>
                </c:pt>
                <c:pt idx="214">
                  <c:v>10.174500840685811</c:v>
                </c:pt>
                <c:pt idx="215">
                  <c:v>10.166949608991878</c:v>
                </c:pt>
                <c:pt idx="216">
                  <c:v>10.15888572095667</c:v>
                </c:pt>
                <c:pt idx="217">
                  <c:v>10.150375275003247</c:v>
                </c:pt>
                <c:pt idx="218">
                  <c:v>10.141483745666214</c:v>
                </c:pt>
                <c:pt idx="219">
                  <c:v>10.132275613184852</c:v>
                </c:pt>
                <c:pt idx="220">
                  <c:v>10.122814020294044</c:v>
                </c:pt>
                <c:pt idx="221">
                  <c:v>10.113160457615953</c:v>
                </c:pt>
                <c:pt idx="222">
                  <c:v>10.103374478615923</c:v>
                </c:pt>
                <c:pt idx="223">
                  <c:v>10.093513444667929</c:v>
                </c:pt>
                <c:pt idx="224">
                  <c:v>10.083632300384558</c:v>
                </c:pt>
                <c:pt idx="225">
                  <c:v>10.073783379009049</c:v>
                </c:pt>
                <c:pt idx="226">
                  <c:v>10.064016237346197</c:v>
                </c:pt>
                <c:pt idx="227">
                  <c:v>10.054377519427224</c:v>
                </c:pt>
                <c:pt idx="228">
                  <c:v>10.044910847862358</c:v>
                </c:pt>
                <c:pt idx="229">
                  <c:v>10.035656741633964</c:v>
                </c:pt>
                <c:pt idx="230">
                  <c:v>10.026652558921702</c:v>
                </c:pt>
                <c:pt idx="231">
                  <c:v>10.01793246342771</c:v>
                </c:pt>
                <c:pt idx="232">
                  <c:v>10.009527412581994</c:v>
                </c:pt>
                <c:pt idx="233">
                  <c:v>10.001465165952956</c:v>
                </c:pt>
                <c:pt idx="234">
                  <c:v>9.9937703121624679</c:v>
                </c:pt>
                <c:pt idx="235">
                  <c:v>9.9864643126052854</c:v>
                </c:pt>
                <c:pt idx="236">
                  <c:v>9.9795655602957538</c:v>
                </c:pt>
                <c:pt idx="237">
                  <c:v>9.9730894522068265</c:v>
                </c:pt>
                <c:pt idx="238">
                  <c:v>9.9670484735242404</c:v>
                </c:pt>
                <c:pt idx="239">
                  <c:v>9.9614522923088593</c:v>
                </c:pt>
                <c:pt idx="240">
                  <c:v>9.9563078631396742</c:v>
                </c:pt>
                <c:pt idx="241">
                  <c:v>9.9516195383960753</c:v>
                </c:pt>
                <c:pt idx="242">
                  <c:v>9.9473891859281327</c:v>
                </c:pt>
                <c:pt idx="243">
                  <c:v>9.9436163119556618</c:v>
                </c:pt>
                <c:pt idx="244">
                  <c:v>9.9402981881288746</c:v>
                </c:pt>
                <c:pt idx="245">
                  <c:v>9.9374299817738212</c:v>
                </c:pt>
                <c:pt idx="246">
                  <c:v>9.9350048884333297</c:v>
                </c:pt>
                <c:pt idx="247">
                  <c:v>9.9330142658977234</c:v>
                </c:pt>
                <c:pt idx="248">
                  <c:v>9.931447768998364</c:v>
                </c:pt>
                <c:pt idx="249">
                  <c:v>9.9302934845106154</c:v>
                </c:pt>
              </c:numCache>
            </c:numRef>
          </c:yVal>
          <c:smooth val="1"/>
        </c:ser>
        <c:ser>
          <c:idx val="1"/>
          <c:order val="1"/>
          <c:tx>
            <c:v>prey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9.1'!$Z$4:$Z$254</c:f>
              <c:numCache>
                <c:formatCode>General</c:formatCode>
                <c:ptCount val="2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</c:numCache>
            </c:numRef>
          </c:xVal>
          <c:yVal>
            <c:numRef>
              <c:f>'Exercise 9.1'!$V$4:$V$254</c:f>
              <c:numCache>
                <c:formatCode>General</c:formatCode>
                <c:ptCount val="251"/>
                <c:pt idx="0">
                  <c:v>100</c:v>
                </c:pt>
                <c:pt idx="1">
                  <c:v>100</c:v>
                </c:pt>
                <c:pt idx="2">
                  <c:v>99.501999999999995</c:v>
                </c:pt>
                <c:pt idx="3">
                  <c:v>98.48638722536279</c:v>
                </c:pt>
                <c:pt idx="4">
                  <c:v>96.940850829937219</c:v>
                </c:pt>
                <c:pt idx="5">
                  <c:v>94.861434955437758</c:v>
                </c:pt>
                <c:pt idx="6">
                  <c:v>92.253462294791717</c:v>
                </c:pt>
                <c:pt idx="7">
                  <c:v>89.132269698712022</c:v>
                </c:pt>
                <c:pt idx="8">
                  <c:v>85.523695777414559</c:v>
                </c:pt>
                <c:pt idx="9">
                  <c:v>81.46426218155392</c:v>
                </c:pt>
                <c:pt idx="10">
                  <c:v>77.000996004219971</c:v>
                </c:pt>
                <c:pt idx="11">
                  <c:v>72.190851091879793</c:v>
                </c:pt>
                <c:pt idx="12">
                  <c:v>67.099701304963745</c:v>
                </c:pt>
                <c:pt idx="13">
                  <c:v>61.800898894648938</c:v>
                </c:pt>
                <c:pt idx="14">
                  <c:v>56.373415671011145</c:v>
                </c:pt>
                <c:pt idx="15">
                  <c:v>50.899612496960927</c:v>
                </c:pt>
                <c:pt idx="16">
                  <c:v>45.462712230611665</c:v>
                </c:pt>
                <c:pt idx="17">
                  <c:v>40.144080355376303</c:v>
                </c:pt>
                <c:pt idx="18">
                  <c:v>35.020443491121007</c:v>
                </c:pt>
                <c:pt idx="19">
                  <c:v>30.161195770941571</c:v>
                </c:pt>
                <c:pt idx="20">
                  <c:v>25.625953666898869</c:v>
                </c:pt>
                <c:pt idx="21">
                  <c:v>21.462518564032329</c:v>
                </c:pt>
                <c:pt idx="22">
                  <c:v>17.7053912940892</c:v>
                </c:pt>
                <c:pt idx="23">
                  <c:v>14.374953238158618</c:v>
                </c:pt>
                <c:pt idx="24">
                  <c:v>11.477385373699525</c:v>
                </c:pt>
                <c:pt idx="25">
                  <c:v>9.0053424930810255</c:v>
                </c:pt>
                <c:pt idx="26">
                  <c:v>6.9393393206391965</c:v>
                </c:pt>
                <c:pt idx="27">
                  <c:v>5.2497445268551468</c:v>
                </c:pt>
                <c:pt idx="28">
                  <c:v>3.8992247494829373</c:v>
                </c:pt>
                <c:pt idx="29">
                  <c:v>2.8454407725268731</c:v>
                </c:pt>
                <c:pt idx="30">
                  <c:v>2.0437779623515149</c:v>
                </c:pt>
                <c:pt idx="31">
                  <c:v>1.4498965915999538</c:v>
                </c:pt>
                <c:pt idx="32">
                  <c:v>1.0219151405402758</c:v>
                </c:pt>
                <c:pt idx="33">
                  <c:v>0.72208749809657991</c:v>
                </c:pt>
                <c:pt idx="34">
                  <c:v>0.51789625054612198</c:v>
                </c:pt>
                <c:pt idx="35">
                  <c:v>0.38255144349465015</c:v>
                </c:pt>
                <c:pt idx="36">
                  <c:v>0.29495411976292363</c:v>
                </c:pt>
                <c:pt idx="37">
                  <c:v>0.23925257383769186</c:v>
                </c:pt>
                <c:pt idx="38">
                  <c:v>0.20415018876003188</c:v>
                </c:pt>
                <c:pt idx="39">
                  <c:v>0.18206728415311499</c:v>
                </c:pt>
                <c:pt idx="40">
                  <c:v>0.16820747763042554</c:v>
                </c:pt>
                <c:pt idx="41">
                  <c:v>0.15965317202831242</c:v>
                </c:pt>
                <c:pt idx="42">
                  <c:v>0.15464969030510167</c:v>
                </c:pt>
                <c:pt idx="43">
                  <c:v>0.15212933444185606</c:v>
                </c:pt>
                <c:pt idx="44">
                  <c:v>0.15142636597124212</c:v>
                </c:pt>
                <c:pt idx="45">
                  <c:v>0.1521135173345711</c:v>
                </c:pt>
                <c:pt idx="46">
                  <c:v>0.15390860761011904</c:v>
                </c:pt>
                <c:pt idx="47">
                  <c:v>0.15662032556554104</c:v>
                </c:pt>
                <c:pt idx="48">
                  <c:v>0.16011593457470072</c:v>
                </c:pt>
                <c:pt idx="49">
                  <c:v>0.16430146741926746</c:v>
                </c:pt>
                <c:pt idx="50">
                  <c:v>0.16910921424859024</c:v>
                </c:pt>
                <c:pt idx="51">
                  <c:v>0.17448958439467083</c:v>
                </c:pt>
                <c:pt idx="52">
                  <c:v>0.1804056616300069</c:v>
                </c:pt>
                <c:pt idx="53">
                  <c:v>0.18682946026946845</c:v>
                </c:pt>
                <c:pt idx="54">
                  <c:v>0.19373928064859808</c:v>
                </c:pt>
                <c:pt idx="55">
                  <c:v>0.20111779056265999</c:v>
                </c:pt>
                <c:pt idx="56">
                  <c:v>0.2089505955520595</c:v>
                </c:pt>
                <c:pt idx="57">
                  <c:v>0.21722514435895246</c:v>
                </c:pt>
                <c:pt idx="58">
                  <c:v>0.22592986814544008</c:v>
                </c:pt>
                <c:pt idx="59">
                  <c:v>0.23505348553186425</c:v>
                </c:pt>
                <c:pt idx="60">
                  <c:v>0.2445844274062606</c:v>
                </c:pt>
                <c:pt idx="61">
                  <c:v>0.25451035007817491</c:v>
                </c:pt>
                <c:pt idx="62">
                  <c:v>0.2648177153203804</c:v>
                </c:pt>
                <c:pt idx="63">
                  <c:v>0.275491422783254</c:v>
                </c:pt>
                <c:pt idx="64">
                  <c:v>0.28651448520143558</c:v>
                </c:pt>
                <c:pt idx="65">
                  <c:v>0.29786774039520275</c:v>
                </c:pt>
                <c:pt idx="66">
                  <c:v>0.30952959672349895</c:v>
                </c:pt>
                <c:pt idx="67">
                  <c:v>0.32147581064861191</c:v>
                </c:pt>
                <c:pt idx="68">
                  <c:v>0.33367929660571738</c:v>
                </c:pt>
                <c:pt idx="69">
                  <c:v>0.34610997055261189</c:v>
                </c:pt>
                <c:pt idx="70">
                  <c:v>0.35873462948252294</c:v>
                </c:pt>
                <c:pt idx="71">
                  <c:v>0.37151686986373844</c:v>
                </c:pt>
                <c:pt idx="72">
                  <c:v>0.38441704845199609</c:v>
                </c:pt>
                <c:pt idx="73">
                  <c:v>0.39739228921948533</c:v>
                </c:pt>
                <c:pt idx="74">
                  <c:v>0.41039654026295014</c:v>
                </c:pt>
                <c:pt idx="75">
                  <c:v>0.42338068449157612</c:v>
                </c:pt>
                <c:pt idx="76">
                  <c:v>0.43629270764828471</c:v>
                </c:pt>
                <c:pt idx="77">
                  <c:v>0.44907792677933861</c:v>
                </c:pt>
                <c:pt idx="78">
                  <c:v>0.46167928163064986</c:v>
                </c:pt>
                <c:pt idx="79">
                  <c:v>0.47403769061069495</c:v>
                </c:pt>
                <c:pt idx="80">
                  <c:v>0.48609247191884897</c:v>
                </c:pt>
                <c:pt idx="81">
                  <c:v>0.49778182919871083</c:v>
                </c:pt>
                <c:pt idx="82">
                  <c:v>0.50904339964957268</c:v>
                </c:pt>
                <c:pt idx="83">
                  <c:v>0.5198148609343699</c:v>
                </c:pt>
                <c:pt idx="84">
                  <c:v>0.5300345914869351</c:v>
                </c:pt>
                <c:pt idx="85">
                  <c:v>0.53964237698260031</c:v>
                </c:pt>
                <c:pt idx="86">
                  <c:v>0.54858015384178138</c:v>
                </c:pt>
                <c:pt idx="87">
                  <c:v>0.55679277874392108</c:v>
                </c:pt>
                <c:pt idx="88">
                  <c:v>0.56422881130643299</c:v>
                </c:pt>
                <c:pt idx="89">
                  <c:v>0.57084129540574757</c:v>
                </c:pt>
                <c:pt idx="90">
                  <c:v>0.57658852316718712</c:v>
                </c:pt>
                <c:pt idx="91">
                  <c:v>0.58143476451269416</c:v>
                </c:pt>
                <c:pt idx="92">
                  <c:v>0.58535094441586688</c:v>
                </c:pt>
                <c:pt idx="93">
                  <c:v>0.58831524975346028</c:v>
                </c:pt>
                <c:pt idx="94">
                  <c:v>0.59031364793344909</c:v>
                </c:pt>
                <c:pt idx="95">
                  <c:v>0.59134030037940422</c:v>
                </c:pt>
                <c:pt idx="96">
                  <c:v>0.59139785549693025</c:v>
                </c:pt>
                <c:pt idx="97">
                  <c:v>0.59049760795283834</c:v>
                </c:pt>
                <c:pt idx="98">
                  <c:v>0.58865951394459581</c:v>
                </c:pt>
                <c:pt idx="99">
                  <c:v>0.5859120555763736</c:v>
                </c:pt>
                <c:pt idx="100">
                  <c:v>0.58229195140371759</c:v>
                </c:pt>
                <c:pt idx="101">
                  <c:v>0.57784371454159911</c:v>
                </c:pt>
                <c:pt idx="102">
                  <c:v>0.57261906429790943</c:v>
                </c:pt>
                <c:pt idx="103">
                  <c:v>0.56667620191627366</c:v>
                </c:pt>
                <c:pt idx="104">
                  <c:v>0.56007896548818448</c:v>
                </c:pt>
                <c:pt idx="105">
                  <c:v>0.55289588321452465</c:v>
                </c:pt>
                <c:pt idx="106">
                  <c:v>0.5451991477519651</c:v>
                </c:pt>
                <c:pt idx="107">
                  <c:v>0.53706353717695721</c:v>
                </c:pt>
                <c:pt idx="108">
                  <c:v>0.52856530997430551</c:v>
                </c:pt>
                <c:pt idx="109">
                  <c:v>0.51978110228562413</c:v>
                </c:pt>
                <c:pt idx="110">
                  <c:v>0.51078685536529977</c:v>
                </c:pt>
                <c:pt idx="111">
                  <c:v>0.50165679977888833</c:v>
                </c:pt>
                <c:pt idx="112">
                  <c:v>0.49246252039713867</c:v>
                </c:pt>
                <c:pt idx="113">
                  <c:v>0.4832721228081705</c:v>
                </c:pt>
                <c:pt idx="114">
                  <c:v>0.47414951756886498</c:v>
                </c:pt>
                <c:pt idx="115">
                  <c:v>0.46515383396930787</c:v>
                </c:pt>
                <c:pt idx="116">
                  <c:v>0.45633896994772805</c:v>
                </c:pt>
                <c:pt idx="117">
                  <c:v>0.44775327973744095</c:v>
                </c:pt>
                <c:pt idx="118">
                  <c:v>0.43943939601476972</c:v>
                </c:pt>
                <c:pt idx="119">
                  <c:v>0.43143417898476216</c:v>
                </c:pt>
                <c:pt idx="120">
                  <c:v>0.42376878118407801</c:v>
                </c:pt>
                <c:pt idx="121">
                  <c:v>0.41646881393681728</c:v>
                </c:pt>
                <c:pt idx="122">
                  <c:v>0.40955459944608258</c:v>
                </c:pt>
                <c:pt idx="123">
                  <c:v>0.40304149145495893</c:v>
                </c:pt>
                <c:pt idx="124">
                  <c:v>0.39694024721960353</c:v>
                </c:pt>
                <c:pt idx="125">
                  <c:v>0.39125743410898983</c:v>
                </c:pt>
                <c:pt idx="126">
                  <c:v>0.38599585534867775</c:v>
                </c:pt>
                <c:pt idx="127">
                  <c:v>0.38115498110606394</c:v>
                </c:pt>
                <c:pt idx="128">
                  <c:v>0.37673137311106059</c:v>
                </c:pt>
                <c:pt idx="129">
                  <c:v>0.37271909316433122</c:v>
                </c:pt>
                <c:pt idx="130">
                  <c:v>0.36911008806699502</c:v>
                </c:pt>
                <c:pt idx="131">
                  <c:v>0.36589454559691031</c:v>
                </c:pt>
                <c:pt idx="132">
                  <c:v>0.36306121807072572</c:v>
                </c:pt>
                <c:pt idx="133">
                  <c:v>0.36059771170960025</c:v>
                </c:pt>
                <c:pt idx="134">
                  <c:v>0.35849074143795201</c:v>
                </c:pt>
                <c:pt idx="135">
                  <c:v>0.35672635187956842</c:v>
                </c:pt>
                <c:pt idx="136">
                  <c:v>0.35529010618263041</c:v>
                </c:pt>
                <c:pt idx="137">
                  <c:v>0.35416724492636703</c:v>
                </c:pt>
                <c:pt idx="138">
                  <c:v>0.35334281776709492</c:v>
                </c:pt>
                <c:pt idx="139">
                  <c:v>0.35280179070436296</c:v>
                </c:pt>
                <c:pt idx="140">
                  <c:v>0.35252913192368174</c:v>
                </c:pt>
                <c:pt idx="141">
                  <c:v>0.35250987913414217</c:v>
                </c:pt>
                <c:pt idx="142">
                  <c:v>0.35272919119718288</c:v>
                </c:pt>
                <c:pt idx="143">
                  <c:v>0.35317238666281364</c:v>
                </c:pt>
                <c:pt idx="144">
                  <c:v>0.35382497161326798</c:v>
                </c:pt>
                <c:pt idx="145">
                  <c:v>0.35467265897849759</c:v>
                </c:pt>
                <c:pt idx="146">
                  <c:v>0.35570138124625567</c:v>
                </c:pt>
                <c:pt idx="147">
                  <c:v>0.3568972982513427</c:v>
                </c:pt>
                <c:pt idx="148">
                  <c:v>0.35824680150052468</c:v>
                </c:pt>
                <c:pt idx="149">
                  <c:v>0.35973651627590436</c:v>
                </c:pt>
                <c:pt idx="150">
                  <c:v>0.36135330256248083</c:v>
                </c:pt>
                <c:pt idx="151">
                  <c:v>0.36308425566622532</c:v>
                </c:pt>
                <c:pt idx="152">
                  <c:v>0.36491670722718095</c:v>
                </c:pt>
                <c:pt idx="153">
                  <c:v>0.36683822718714226</c:v>
                </c:pt>
                <c:pt idx="154">
                  <c:v>0.36883662714224991</c:v>
                </c:pt>
                <c:pt idx="155">
                  <c:v>0.3708999653959939</c:v>
                </c:pt>
                <c:pt idx="156">
                  <c:v>0.37301655392623378</c:v>
                </c:pt>
                <c:pt idx="157">
                  <c:v>0.37517496738952766</c:v>
                </c:pt>
                <c:pt idx="158">
                  <c:v>0.37736405420602714</c:v>
                </c:pt>
                <c:pt idx="159">
                  <c:v>0.37957294969730648</c:v>
                </c:pt>
                <c:pt idx="160">
                  <c:v>0.38179109118677695</c:v>
                </c:pt>
                <c:pt idx="161">
                  <c:v>0.38400823491700287</c:v>
                </c:pt>
                <c:pt idx="162">
                  <c:v>0.38621447458965863</c:v>
                </c:pt>
                <c:pt idx="163">
                  <c:v>0.38840026129158717</c:v>
                </c:pt>
                <c:pt idx="164">
                  <c:v>0.39055642453412137</c:v>
                </c:pt>
                <c:pt idx="165">
                  <c:v>0.39267419410231413</c:v>
                </c:pt>
                <c:pt idx="166">
                  <c:v>0.39474522238589443</c:v>
                </c:pt>
                <c:pt idx="167">
                  <c:v>0.39676160684460149</c:v>
                </c:pt>
                <c:pt idx="168">
                  <c:v>0.39871591224707481</c:v>
                </c:pt>
                <c:pt idx="169">
                  <c:v>0.40060119231474539</c:v>
                </c:pt>
                <c:pt idx="170">
                  <c:v>0.4024110104002383</c:v>
                </c:pt>
                <c:pt idx="171">
                  <c:v>0.40413945883368885</c:v>
                </c:pt>
                <c:pt idx="172">
                  <c:v>0.40578117658009039</c:v>
                </c:pt>
                <c:pt idx="173">
                  <c:v>0.40733136486626143</c:v>
                </c:pt>
                <c:pt idx="174">
                  <c:v>0.40878580045710661</c:v>
                </c:pt>
                <c:pt idx="175">
                  <c:v>0.41014084628732222</c:v>
                </c:pt>
                <c:pt idx="176">
                  <c:v>0.41139345918624343</c:v>
                </c:pt>
                <c:pt idx="177">
                  <c:v>0.41254119446972926</c:v>
                </c:pt>
                <c:pt idx="178">
                  <c:v>0.41358220721331052</c:v>
                </c:pt>
                <c:pt idx="179">
                  <c:v>0.41451525006467177</c:v>
                </c:pt>
                <c:pt idx="180">
                  <c:v>0.41533966750019274</c:v>
                </c:pt>
                <c:pt idx="181">
                  <c:v>0.41605538647895318</c:v>
                </c:pt>
                <c:pt idx="182">
                  <c:v>0.4166629034974566</c:v>
                </c:pt>
                <c:pt idx="183">
                  <c:v>0.4171632680984575</c:v>
                </c:pt>
                <c:pt idx="184">
                  <c:v>0.41755806293676001</c:v>
                </c:pt>
                <c:pt idx="185">
                  <c:v>0.41784938055276605</c:v>
                </c:pt>
                <c:pt idx="186">
                  <c:v>0.4180397970499814</c:v>
                </c:pt>
                <c:pt idx="187">
                  <c:v>0.41813234291477613</c:v>
                </c:pt>
                <c:pt idx="188">
                  <c:v>0.41813047125464303</c:v>
                </c:pt>
                <c:pt idx="189">
                  <c:v>0.4180380237642996</c:v>
                </c:pt>
                <c:pt idx="190">
                  <c:v>0.4178591947566368</c:v>
                </c:pt>
                <c:pt idx="191">
                  <c:v>0.41759849361725865</c:v>
                </c:pt>
                <c:pt idx="192">
                  <c:v>0.41726070605684851</c:v>
                </c:pt>
                <c:pt idx="193">
                  <c:v>0.41685085454465465</c:v>
                </c:pt>
                <c:pt idx="194">
                  <c:v>0.41637415830897423</c:v>
                </c:pt>
                <c:pt idx="195">
                  <c:v>0.41583599328674775</c:v>
                </c:pt>
                <c:pt idx="196">
                  <c:v>0.41524185239451694</c:v>
                </c:pt>
                <c:pt idx="197">
                  <c:v>0.41459730647744364</c:v>
                </c:pt>
                <c:pt idx="198">
                  <c:v>0.41390796627235071</c:v>
                </c:pt>
                <c:pt idx="199">
                  <c:v>0.41317944569544962</c:v>
                </c:pt>
                <c:pt idx="200">
                  <c:v>0.41241732673626097</c:v>
                </c:pt>
                <c:pt idx="201">
                  <c:v>0.41162712620697717</c:v>
                </c:pt>
                <c:pt idx="202">
                  <c:v>0.41081426456195169</c:v>
                </c:pt>
                <c:pt idx="203">
                  <c:v>0.40998403696593955</c:v>
                </c:pt>
                <c:pt idx="204">
                  <c:v>0.40914158675294932</c:v>
                </c:pt>
                <c:pt idx="205">
                  <c:v>0.40829188138086764</c:v>
                </c:pt>
                <c:pt idx="206">
                  <c:v>0.40743969095108679</c:v>
                </c:pt>
                <c:pt idx="207">
                  <c:v>0.40658956932785678</c:v>
                </c:pt>
                <c:pt idx="208">
                  <c:v>0.40574583785955065</c:v>
                </c:pt>
                <c:pt idx="209">
                  <c:v>0.404912571673953</c:v>
                </c:pt>
                <c:pt idx="210">
                  <c:v>0.40409358849243132</c:v>
                </c:pt>
                <c:pt idx="211">
                  <c:v>0.40329243988370594</c:v>
                </c:pt>
                <c:pt idx="212">
                  <c:v>0.40251240485707906</c:v>
                </c:pt>
                <c:pt idx="213">
                  <c:v>0.40175648567750427</c:v>
                </c:pt>
                <c:pt idx="214">
                  <c:v>0.40102740577077683</c:v>
                </c:pt>
                <c:pt idx="215">
                  <c:v>0.40032760957632635</c:v>
                </c:pt>
                <c:pt idx="216">
                  <c:v>0.39965926419745212</c:v>
                </c:pt>
                <c:pt idx="217">
                  <c:v>0.39902426269416186</c:v>
                </c:pt>
                <c:pt idx="218">
                  <c:v>0.39842422886180584</c:v>
                </c:pt>
                <c:pt idx="219">
                  <c:v>0.39786052333917044</c:v>
                </c:pt>
                <c:pt idx="220">
                  <c:v>0.39733425089230306</c:v>
                </c:pt>
                <c:pt idx="221">
                  <c:v>0.39684626872477702</c:v>
                </c:pt>
                <c:pt idx="222">
                  <c:v>0.39639719567105625</c:v>
                </c:pt>
                <c:pt idx="223">
                  <c:v>0.39598742213678317</c:v>
                </c:pt>
                <c:pt idx="224">
                  <c:v>0.39561712065789134</c:v>
                </c:pt>
                <c:pt idx="225">
                  <c:v>0.39528625695917002</c:v>
                </c:pt>
                <c:pt idx="226">
                  <c:v>0.39499460140202713</c:v>
                </c:pt>
                <c:pt idx="227">
                  <c:v>0.39474174072048895</c:v>
                </c:pt>
                <c:pt idx="228">
                  <c:v>0.39452708995374131</c:v>
                </c:pt>
                <c:pt idx="229">
                  <c:v>0.39434990449259638</c:v>
                </c:pt>
                <c:pt idx="230">
                  <c:v>0.39420929216601769</c:v>
                </c:pt>
                <c:pt idx="231">
                  <c:v>0.39410422530214834</c:v>
                </c:pt>
                <c:pt idx="232">
                  <c:v>0.39403355270607898</c:v>
                </c:pt>
                <c:pt idx="233">
                  <c:v>0.3939960115038012</c:v>
                </c:pt>
                <c:pt idx="234">
                  <c:v>0.39399023880838463</c:v>
                </c:pt>
                <c:pt idx="235">
                  <c:v>0.39401478317037275</c:v>
                </c:pt>
                <c:pt idx="236">
                  <c:v>0.39406811577971168</c:v>
                </c:pt>
                <c:pt idx="237">
                  <c:v>0.39414864139122435</c:v>
                </c:pt>
                <c:pt idx="238">
                  <c:v>0.39425470894974207</c:v>
                </c:pt>
                <c:pt idx="239">
                  <c:v>0.3943846218945436</c:v>
                </c:pt>
                <c:pt idx="240">
                  <c:v>0.39453664812577033</c:v>
                </c:pt>
                <c:pt idx="241">
                  <c:v>0.39470902961803356</c:v>
                </c:pt>
                <c:pt idx="242">
                  <c:v>0.39489999166855511</c:v>
                </c:pt>
                <c:pt idx="243">
                  <c:v>0.3951077517689417</c:v>
                </c:pt>
                <c:pt idx="244">
                  <c:v>0.39533052809113811</c:v>
                </c:pt>
                <c:pt idx="245">
                  <c:v>0.39556654757928822</c:v>
                </c:pt>
                <c:pt idx="246">
                  <c:v>0.39581405364020522</c:v>
                </c:pt>
                <c:pt idx="247">
                  <c:v>0.39607131342596524</c:v>
                </c:pt>
                <c:pt idx="248">
                  <c:v>0.39633662470283215</c:v>
                </c:pt>
                <c:pt idx="249">
                  <c:v>0.39660832230134252</c:v>
                </c:pt>
                <c:pt idx="250">
                  <c:v>0.39688478414295969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20560"/>
        <c:axId val="425608408"/>
      </c:scatterChart>
      <c:valAx>
        <c:axId val="42562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8408"/>
        <c:crosses val="autoZero"/>
        <c:crossBetween val="midCat"/>
      </c:valAx>
      <c:valAx>
        <c:axId val="42560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L-G Phase Portrait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L-G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9.1'!$V$4:$V$254</c:f>
              <c:numCache>
                <c:formatCode>General</c:formatCode>
                <c:ptCount val="251"/>
                <c:pt idx="0">
                  <c:v>100</c:v>
                </c:pt>
                <c:pt idx="1">
                  <c:v>100</c:v>
                </c:pt>
                <c:pt idx="2">
                  <c:v>99.501999999999995</c:v>
                </c:pt>
                <c:pt idx="3">
                  <c:v>98.48638722536279</c:v>
                </c:pt>
                <c:pt idx="4">
                  <c:v>96.940850829937219</c:v>
                </c:pt>
                <c:pt idx="5">
                  <c:v>94.861434955437758</c:v>
                </c:pt>
                <c:pt idx="6">
                  <c:v>92.253462294791717</c:v>
                </c:pt>
                <c:pt idx="7">
                  <c:v>89.132269698712022</c:v>
                </c:pt>
                <c:pt idx="8">
                  <c:v>85.523695777414559</c:v>
                </c:pt>
                <c:pt idx="9">
                  <c:v>81.46426218155392</c:v>
                </c:pt>
                <c:pt idx="10">
                  <c:v>77.000996004219971</c:v>
                </c:pt>
                <c:pt idx="11">
                  <c:v>72.190851091879793</c:v>
                </c:pt>
                <c:pt idx="12">
                  <c:v>67.099701304963745</c:v>
                </c:pt>
                <c:pt idx="13">
                  <c:v>61.800898894648938</c:v>
                </c:pt>
                <c:pt idx="14">
                  <c:v>56.373415671011145</c:v>
                </c:pt>
                <c:pt idx="15">
                  <c:v>50.899612496960927</c:v>
                </c:pt>
                <c:pt idx="16">
                  <c:v>45.462712230611665</c:v>
                </c:pt>
                <c:pt idx="17">
                  <c:v>40.144080355376303</c:v>
                </c:pt>
                <c:pt idx="18">
                  <c:v>35.020443491121007</c:v>
                </c:pt>
                <c:pt idx="19">
                  <c:v>30.161195770941571</c:v>
                </c:pt>
                <c:pt idx="20">
                  <c:v>25.625953666898869</c:v>
                </c:pt>
                <c:pt idx="21">
                  <c:v>21.462518564032329</c:v>
                </c:pt>
                <c:pt idx="22">
                  <c:v>17.7053912940892</c:v>
                </c:pt>
                <c:pt idx="23">
                  <c:v>14.374953238158618</c:v>
                </c:pt>
                <c:pt idx="24">
                  <c:v>11.477385373699525</c:v>
                </c:pt>
                <c:pt idx="25">
                  <c:v>9.0053424930810255</c:v>
                </c:pt>
                <c:pt idx="26">
                  <c:v>6.9393393206391965</c:v>
                </c:pt>
                <c:pt idx="27">
                  <c:v>5.2497445268551468</c:v>
                </c:pt>
                <c:pt idx="28">
                  <c:v>3.8992247494829373</c:v>
                </c:pt>
                <c:pt idx="29">
                  <c:v>2.8454407725268731</c:v>
                </c:pt>
                <c:pt idx="30">
                  <c:v>2.0437779623515149</c:v>
                </c:pt>
                <c:pt idx="31">
                  <c:v>1.4498965915999538</c:v>
                </c:pt>
                <c:pt idx="32">
                  <c:v>1.0219151405402758</c:v>
                </c:pt>
                <c:pt idx="33">
                  <c:v>0.72208749809657991</c:v>
                </c:pt>
                <c:pt idx="34">
                  <c:v>0.51789625054612198</c:v>
                </c:pt>
                <c:pt idx="35">
                  <c:v>0.38255144349465015</c:v>
                </c:pt>
                <c:pt idx="36">
                  <c:v>0.29495411976292363</c:v>
                </c:pt>
                <c:pt idx="37">
                  <c:v>0.23925257383769186</c:v>
                </c:pt>
                <c:pt idx="38">
                  <c:v>0.20415018876003188</c:v>
                </c:pt>
                <c:pt idx="39">
                  <c:v>0.18206728415311499</c:v>
                </c:pt>
                <c:pt idx="40">
                  <c:v>0.16820747763042554</c:v>
                </c:pt>
                <c:pt idx="41">
                  <c:v>0.15965317202831242</c:v>
                </c:pt>
                <c:pt idx="42">
                  <c:v>0.15464969030510167</c:v>
                </c:pt>
                <c:pt idx="43">
                  <c:v>0.15212933444185606</c:v>
                </c:pt>
                <c:pt idx="44">
                  <c:v>0.15142636597124212</c:v>
                </c:pt>
                <c:pt idx="45">
                  <c:v>0.1521135173345711</c:v>
                </c:pt>
                <c:pt idx="46">
                  <c:v>0.15390860761011904</c:v>
                </c:pt>
                <c:pt idx="47">
                  <c:v>0.15662032556554104</c:v>
                </c:pt>
                <c:pt idx="48">
                  <c:v>0.16011593457470072</c:v>
                </c:pt>
                <c:pt idx="49">
                  <c:v>0.16430146741926746</c:v>
                </c:pt>
                <c:pt idx="50">
                  <c:v>0.16910921424859024</c:v>
                </c:pt>
                <c:pt idx="51">
                  <c:v>0.17448958439467083</c:v>
                </c:pt>
                <c:pt idx="52">
                  <c:v>0.1804056616300069</c:v>
                </c:pt>
                <c:pt idx="53">
                  <c:v>0.18682946026946845</c:v>
                </c:pt>
                <c:pt idx="54">
                  <c:v>0.19373928064859808</c:v>
                </c:pt>
                <c:pt idx="55">
                  <c:v>0.20111779056265999</c:v>
                </c:pt>
                <c:pt idx="56">
                  <c:v>0.2089505955520595</c:v>
                </c:pt>
                <c:pt idx="57">
                  <c:v>0.21722514435895246</c:v>
                </c:pt>
                <c:pt idx="58">
                  <c:v>0.22592986814544008</c:v>
                </c:pt>
                <c:pt idx="59">
                  <c:v>0.23505348553186425</c:v>
                </c:pt>
                <c:pt idx="60">
                  <c:v>0.2445844274062606</c:v>
                </c:pt>
                <c:pt idx="61">
                  <c:v>0.25451035007817491</c:v>
                </c:pt>
                <c:pt idx="62">
                  <c:v>0.2648177153203804</c:v>
                </c:pt>
                <c:pt idx="63">
                  <c:v>0.275491422783254</c:v>
                </c:pt>
                <c:pt idx="64">
                  <c:v>0.28651448520143558</c:v>
                </c:pt>
                <c:pt idx="65">
                  <c:v>0.29786774039520275</c:v>
                </c:pt>
                <c:pt idx="66">
                  <c:v>0.30952959672349895</c:v>
                </c:pt>
                <c:pt idx="67">
                  <c:v>0.32147581064861191</c:v>
                </c:pt>
                <c:pt idx="68">
                  <c:v>0.33367929660571738</c:v>
                </c:pt>
                <c:pt idx="69">
                  <c:v>0.34610997055261189</c:v>
                </c:pt>
                <c:pt idx="70">
                  <c:v>0.35873462948252294</c:v>
                </c:pt>
                <c:pt idx="71">
                  <c:v>0.37151686986373844</c:v>
                </c:pt>
                <c:pt idx="72">
                  <c:v>0.38441704845199609</c:v>
                </c:pt>
                <c:pt idx="73">
                  <c:v>0.39739228921948533</c:v>
                </c:pt>
                <c:pt idx="74">
                  <c:v>0.41039654026295014</c:v>
                </c:pt>
                <c:pt idx="75">
                  <c:v>0.42338068449157612</c:v>
                </c:pt>
                <c:pt idx="76">
                  <c:v>0.43629270764828471</c:v>
                </c:pt>
                <c:pt idx="77">
                  <c:v>0.44907792677933861</c:v>
                </c:pt>
                <c:pt idx="78">
                  <c:v>0.46167928163064986</c:v>
                </c:pt>
                <c:pt idx="79">
                  <c:v>0.47403769061069495</c:v>
                </c:pt>
                <c:pt idx="80">
                  <c:v>0.48609247191884897</c:v>
                </c:pt>
                <c:pt idx="81">
                  <c:v>0.49778182919871083</c:v>
                </c:pt>
                <c:pt idx="82">
                  <c:v>0.50904339964957268</c:v>
                </c:pt>
                <c:pt idx="83">
                  <c:v>0.5198148609343699</c:v>
                </c:pt>
                <c:pt idx="84">
                  <c:v>0.5300345914869351</c:v>
                </c:pt>
                <c:pt idx="85">
                  <c:v>0.53964237698260031</c:v>
                </c:pt>
                <c:pt idx="86">
                  <c:v>0.54858015384178138</c:v>
                </c:pt>
                <c:pt idx="87">
                  <c:v>0.55679277874392108</c:v>
                </c:pt>
                <c:pt idx="88">
                  <c:v>0.56422881130643299</c:v>
                </c:pt>
                <c:pt idx="89">
                  <c:v>0.57084129540574757</c:v>
                </c:pt>
                <c:pt idx="90">
                  <c:v>0.57658852316718712</c:v>
                </c:pt>
                <c:pt idx="91">
                  <c:v>0.58143476451269416</c:v>
                </c:pt>
                <c:pt idx="92">
                  <c:v>0.58535094441586688</c:v>
                </c:pt>
                <c:pt idx="93">
                  <c:v>0.58831524975346028</c:v>
                </c:pt>
                <c:pt idx="94">
                  <c:v>0.59031364793344909</c:v>
                </c:pt>
                <c:pt idx="95">
                  <c:v>0.59134030037940422</c:v>
                </c:pt>
                <c:pt idx="96">
                  <c:v>0.59139785549693025</c:v>
                </c:pt>
                <c:pt idx="97">
                  <c:v>0.59049760795283834</c:v>
                </c:pt>
                <c:pt idx="98">
                  <c:v>0.58865951394459581</c:v>
                </c:pt>
                <c:pt idx="99">
                  <c:v>0.5859120555763736</c:v>
                </c:pt>
                <c:pt idx="100">
                  <c:v>0.58229195140371759</c:v>
                </c:pt>
                <c:pt idx="101">
                  <c:v>0.57784371454159911</c:v>
                </c:pt>
                <c:pt idx="102">
                  <c:v>0.57261906429790943</c:v>
                </c:pt>
                <c:pt idx="103">
                  <c:v>0.56667620191627366</c:v>
                </c:pt>
                <c:pt idx="104">
                  <c:v>0.56007896548818448</c:v>
                </c:pt>
                <c:pt idx="105">
                  <c:v>0.55289588321452465</c:v>
                </c:pt>
                <c:pt idx="106">
                  <c:v>0.5451991477519651</c:v>
                </c:pt>
                <c:pt idx="107">
                  <c:v>0.53706353717695721</c:v>
                </c:pt>
                <c:pt idx="108">
                  <c:v>0.52856530997430551</c:v>
                </c:pt>
                <c:pt idx="109">
                  <c:v>0.51978110228562413</c:v>
                </c:pt>
                <c:pt idx="110">
                  <c:v>0.51078685536529977</c:v>
                </c:pt>
                <c:pt idx="111">
                  <c:v>0.50165679977888833</c:v>
                </c:pt>
                <c:pt idx="112">
                  <c:v>0.49246252039713867</c:v>
                </c:pt>
                <c:pt idx="113">
                  <c:v>0.4832721228081705</c:v>
                </c:pt>
                <c:pt idx="114">
                  <c:v>0.47414951756886498</c:v>
                </c:pt>
                <c:pt idx="115">
                  <c:v>0.46515383396930787</c:v>
                </c:pt>
                <c:pt idx="116">
                  <c:v>0.45633896994772805</c:v>
                </c:pt>
                <c:pt idx="117">
                  <c:v>0.44775327973744095</c:v>
                </c:pt>
                <c:pt idx="118">
                  <c:v>0.43943939601476972</c:v>
                </c:pt>
                <c:pt idx="119">
                  <c:v>0.43143417898476216</c:v>
                </c:pt>
                <c:pt idx="120">
                  <c:v>0.42376878118407801</c:v>
                </c:pt>
                <c:pt idx="121">
                  <c:v>0.41646881393681728</c:v>
                </c:pt>
                <c:pt idx="122">
                  <c:v>0.40955459944608258</c:v>
                </c:pt>
                <c:pt idx="123">
                  <c:v>0.40304149145495893</c:v>
                </c:pt>
                <c:pt idx="124">
                  <c:v>0.39694024721960353</c:v>
                </c:pt>
                <c:pt idx="125">
                  <c:v>0.39125743410898983</c:v>
                </c:pt>
                <c:pt idx="126">
                  <c:v>0.38599585534867775</c:v>
                </c:pt>
                <c:pt idx="127">
                  <c:v>0.38115498110606394</c:v>
                </c:pt>
                <c:pt idx="128">
                  <c:v>0.37673137311106059</c:v>
                </c:pt>
                <c:pt idx="129">
                  <c:v>0.37271909316433122</c:v>
                </c:pt>
                <c:pt idx="130">
                  <c:v>0.36911008806699502</c:v>
                </c:pt>
                <c:pt idx="131">
                  <c:v>0.36589454559691031</c:v>
                </c:pt>
                <c:pt idx="132">
                  <c:v>0.36306121807072572</c:v>
                </c:pt>
                <c:pt idx="133">
                  <c:v>0.36059771170960025</c:v>
                </c:pt>
                <c:pt idx="134">
                  <c:v>0.35849074143795201</c:v>
                </c:pt>
                <c:pt idx="135">
                  <c:v>0.35672635187956842</c:v>
                </c:pt>
                <c:pt idx="136">
                  <c:v>0.35529010618263041</c:v>
                </c:pt>
                <c:pt idx="137">
                  <c:v>0.35416724492636703</c:v>
                </c:pt>
                <c:pt idx="138">
                  <c:v>0.35334281776709492</c:v>
                </c:pt>
                <c:pt idx="139">
                  <c:v>0.35280179070436296</c:v>
                </c:pt>
                <c:pt idx="140">
                  <c:v>0.35252913192368174</c:v>
                </c:pt>
                <c:pt idx="141">
                  <c:v>0.35250987913414217</c:v>
                </c:pt>
                <c:pt idx="142">
                  <c:v>0.35272919119718288</c:v>
                </c:pt>
                <c:pt idx="143">
                  <c:v>0.35317238666281364</c:v>
                </c:pt>
                <c:pt idx="144">
                  <c:v>0.35382497161326798</c:v>
                </c:pt>
                <c:pt idx="145">
                  <c:v>0.35467265897849759</c:v>
                </c:pt>
                <c:pt idx="146">
                  <c:v>0.35570138124625567</c:v>
                </c:pt>
                <c:pt idx="147">
                  <c:v>0.3568972982513427</c:v>
                </c:pt>
                <c:pt idx="148">
                  <c:v>0.35824680150052468</c:v>
                </c:pt>
                <c:pt idx="149">
                  <c:v>0.35973651627590436</c:v>
                </c:pt>
                <c:pt idx="150">
                  <c:v>0.36135330256248083</c:v>
                </c:pt>
                <c:pt idx="151">
                  <c:v>0.36308425566622532</c:v>
                </c:pt>
                <c:pt idx="152">
                  <c:v>0.36491670722718095</c:v>
                </c:pt>
                <c:pt idx="153">
                  <c:v>0.36683822718714226</c:v>
                </c:pt>
                <c:pt idx="154">
                  <c:v>0.36883662714224991</c:v>
                </c:pt>
                <c:pt idx="155">
                  <c:v>0.3708999653959939</c:v>
                </c:pt>
                <c:pt idx="156">
                  <c:v>0.37301655392623378</c:v>
                </c:pt>
                <c:pt idx="157">
                  <c:v>0.37517496738952766</c:v>
                </c:pt>
                <c:pt idx="158">
                  <c:v>0.37736405420602714</c:v>
                </c:pt>
                <c:pt idx="159">
                  <c:v>0.37957294969730648</c:v>
                </c:pt>
                <c:pt idx="160">
                  <c:v>0.38179109118677695</c:v>
                </c:pt>
                <c:pt idx="161">
                  <c:v>0.38400823491700287</c:v>
                </c:pt>
                <c:pt idx="162">
                  <c:v>0.38621447458965863</c:v>
                </c:pt>
                <c:pt idx="163">
                  <c:v>0.38840026129158717</c:v>
                </c:pt>
                <c:pt idx="164">
                  <c:v>0.39055642453412137</c:v>
                </c:pt>
                <c:pt idx="165">
                  <c:v>0.39267419410231413</c:v>
                </c:pt>
                <c:pt idx="166">
                  <c:v>0.39474522238589443</c:v>
                </c:pt>
                <c:pt idx="167">
                  <c:v>0.39676160684460149</c:v>
                </c:pt>
                <c:pt idx="168">
                  <c:v>0.39871591224707481</c:v>
                </c:pt>
                <c:pt idx="169">
                  <c:v>0.40060119231474539</c:v>
                </c:pt>
                <c:pt idx="170">
                  <c:v>0.4024110104002383</c:v>
                </c:pt>
                <c:pt idx="171">
                  <c:v>0.40413945883368885</c:v>
                </c:pt>
                <c:pt idx="172">
                  <c:v>0.40578117658009039</c:v>
                </c:pt>
                <c:pt idx="173">
                  <c:v>0.40733136486626143</c:v>
                </c:pt>
                <c:pt idx="174">
                  <c:v>0.40878580045710661</c:v>
                </c:pt>
                <c:pt idx="175">
                  <c:v>0.41014084628732222</c:v>
                </c:pt>
                <c:pt idx="176">
                  <c:v>0.41139345918624343</c:v>
                </c:pt>
                <c:pt idx="177">
                  <c:v>0.41254119446972926</c:v>
                </c:pt>
                <c:pt idx="178">
                  <c:v>0.41358220721331052</c:v>
                </c:pt>
                <c:pt idx="179">
                  <c:v>0.41451525006467177</c:v>
                </c:pt>
                <c:pt idx="180">
                  <c:v>0.41533966750019274</c:v>
                </c:pt>
                <c:pt idx="181">
                  <c:v>0.41605538647895318</c:v>
                </c:pt>
                <c:pt idx="182">
                  <c:v>0.4166629034974566</c:v>
                </c:pt>
                <c:pt idx="183">
                  <c:v>0.4171632680984575</c:v>
                </c:pt>
                <c:pt idx="184">
                  <c:v>0.41755806293676001</c:v>
                </c:pt>
                <c:pt idx="185">
                  <c:v>0.41784938055276605</c:v>
                </c:pt>
                <c:pt idx="186">
                  <c:v>0.4180397970499814</c:v>
                </c:pt>
                <c:pt idx="187">
                  <c:v>0.41813234291477613</c:v>
                </c:pt>
                <c:pt idx="188">
                  <c:v>0.41813047125464303</c:v>
                </c:pt>
                <c:pt idx="189">
                  <c:v>0.4180380237642996</c:v>
                </c:pt>
                <c:pt idx="190">
                  <c:v>0.4178591947566368</c:v>
                </c:pt>
                <c:pt idx="191">
                  <c:v>0.41759849361725865</c:v>
                </c:pt>
                <c:pt idx="192">
                  <c:v>0.41726070605684851</c:v>
                </c:pt>
                <c:pt idx="193">
                  <c:v>0.41685085454465465</c:v>
                </c:pt>
                <c:pt idx="194">
                  <c:v>0.41637415830897423</c:v>
                </c:pt>
                <c:pt idx="195">
                  <c:v>0.41583599328674775</c:v>
                </c:pt>
                <c:pt idx="196">
                  <c:v>0.41524185239451694</c:v>
                </c:pt>
                <c:pt idx="197">
                  <c:v>0.41459730647744364</c:v>
                </c:pt>
                <c:pt idx="198">
                  <c:v>0.41390796627235071</c:v>
                </c:pt>
                <c:pt idx="199">
                  <c:v>0.41317944569544962</c:v>
                </c:pt>
                <c:pt idx="200">
                  <c:v>0.41241732673626097</c:v>
                </c:pt>
                <c:pt idx="201">
                  <c:v>0.41162712620697717</c:v>
                </c:pt>
                <c:pt idx="202">
                  <c:v>0.41081426456195169</c:v>
                </c:pt>
                <c:pt idx="203">
                  <c:v>0.40998403696593955</c:v>
                </c:pt>
                <c:pt idx="204">
                  <c:v>0.40914158675294932</c:v>
                </c:pt>
                <c:pt idx="205">
                  <c:v>0.40829188138086764</c:v>
                </c:pt>
                <c:pt idx="206">
                  <c:v>0.40743969095108679</c:v>
                </c:pt>
                <c:pt idx="207">
                  <c:v>0.40658956932785678</c:v>
                </c:pt>
                <c:pt idx="208">
                  <c:v>0.40574583785955065</c:v>
                </c:pt>
                <c:pt idx="209">
                  <c:v>0.404912571673953</c:v>
                </c:pt>
                <c:pt idx="210">
                  <c:v>0.40409358849243132</c:v>
                </c:pt>
                <c:pt idx="211">
                  <c:v>0.40329243988370594</c:v>
                </c:pt>
                <c:pt idx="212">
                  <c:v>0.40251240485707906</c:v>
                </c:pt>
                <c:pt idx="213">
                  <c:v>0.40175648567750427</c:v>
                </c:pt>
                <c:pt idx="214">
                  <c:v>0.40102740577077683</c:v>
                </c:pt>
                <c:pt idx="215">
                  <c:v>0.40032760957632635</c:v>
                </c:pt>
                <c:pt idx="216">
                  <c:v>0.39965926419745212</c:v>
                </c:pt>
                <c:pt idx="217">
                  <c:v>0.39902426269416186</c:v>
                </c:pt>
                <c:pt idx="218">
                  <c:v>0.39842422886180584</c:v>
                </c:pt>
                <c:pt idx="219">
                  <c:v>0.39786052333917044</c:v>
                </c:pt>
                <c:pt idx="220">
                  <c:v>0.39733425089230306</c:v>
                </c:pt>
                <c:pt idx="221">
                  <c:v>0.39684626872477702</c:v>
                </c:pt>
                <c:pt idx="222">
                  <c:v>0.39639719567105625</c:v>
                </c:pt>
                <c:pt idx="223">
                  <c:v>0.39598742213678317</c:v>
                </c:pt>
                <c:pt idx="224">
                  <c:v>0.39561712065789134</c:v>
                </c:pt>
                <c:pt idx="225">
                  <c:v>0.39528625695917002</c:v>
                </c:pt>
                <c:pt idx="226">
                  <c:v>0.39499460140202713</c:v>
                </c:pt>
                <c:pt idx="227">
                  <c:v>0.39474174072048895</c:v>
                </c:pt>
                <c:pt idx="228">
                  <c:v>0.39452708995374131</c:v>
                </c:pt>
                <c:pt idx="229">
                  <c:v>0.39434990449259638</c:v>
                </c:pt>
                <c:pt idx="230">
                  <c:v>0.39420929216601769</c:v>
                </c:pt>
                <c:pt idx="231">
                  <c:v>0.39410422530214834</c:v>
                </c:pt>
                <c:pt idx="232">
                  <c:v>0.39403355270607898</c:v>
                </c:pt>
                <c:pt idx="233">
                  <c:v>0.3939960115038012</c:v>
                </c:pt>
                <c:pt idx="234">
                  <c:v>0.39399023880838463</c:v>
                </c:pt>
                <c:pt idx="235">
                  <c:v>0.39401478317037275</c:v>
                </c:pt>
                <c:pt idx="236">
                  <c:v>0.39406811577971168</c:v>
                </c:pt>
                <c:pt idx="237">
                  <c:v>0.39414864139122435</c:v>
                </c:pt>
                <c:pt idx="238">
                  <c:v>0.39425470894974207</c:v>
                </c:pt>
                <c:pt idx="239">
                  <c:v>0.3943846218945436</c:v>
                </c:pt>
                <c:pt idx="240">
                  <c:v>0.39453664812577033</c:v>
                </c:pt>
                <c:pt idx="241">
                  <c:v>0.39470902961803356</c:v>
                </c:pt>
                <c:pt idx="242">
                  <c:v>0.39489999166855511</c:v>
                </c:pt>
                <c:pt idx="243">
                  <c:v>0.3951077517689417</c:v>
                </c:pt>
                <c:pt idx="244">
                  <c:v>0.39533052809113811</c:v>
                </c:pt>
                <c:pt idx="245">
                  <c:v>0.39556654757928822</c:v>
                </c:pt>
                <c:pt idx="246">
                  <c:v>0.39581405364020522</c:v>
                </c:pt>
                <c:pt idx="247">
                  <c:v>0.39607131342596524</c:v>
                </c:pt>
                <c:pt idx="248">
                  <c:v>0.39633662470283215</c:v>
                </c:pt>
                <c:pt idx="249">
                  <c:v>0.39660832230134252</c:v>
                </c:pt>
                <c:pt idx="250">
                  <c:v>0.39688478414295969</c:v>
                </c:pt>
              </c:numCache>
            </c:numRef>
          </c:xVal>
          <c:yVal>
            <c:numRef>
              <c:f>'Exercise 9.1'!$W$4:$W$254</c:f>
              <c:numCache>
                <c:formatCode>General</c:formatCode>
                <c:ptCount val="251"/>
                <c:pt idx="0">
                  <c:v>10</c:v>
                </c:pt>
                <c:pt idx="1">
                  <c:v>10.497999999999999</c:v>
                </c:pt>
                <c:pt idx="2">
                  <c:v>11.02069583992</c:v>
                </c:pt>
                <c:pt idx="3">
                  <c:v>11.569289359644166</c:v>
                </c:pt>
                <c:pt idx="4">
                  <c:v>12.145035716828364</c:v>
                </c:pt>
                <c:pt idx="5">
                  <c:v>12.749244370877555</c:v>
                </c:pt>
                <c:pt idx="6">
                  <c:v>13.383279628146713</c:v>
                </c:pt>
                <c:pt idx="7">
                  <c:v>14.048560564535471</c:v>
                </c:pt>
                <c:pt idx="8">
                  <c:v>14.746560071989633</c:v>
                </c:pt>
                <c:pt idx="9">
                  <c:v>15.478802677162864</c:v>
                </c:pt>
                <c:pt idx="10">
                  <c:v>16.246860640707244</c:v>
                </c:pt>
                <c:pt idx="11">
                  <c:v>17.052347645044883</c:v>
                </c:pt>
                <c:pt idx="12">
                  <c:v>17.896909087913965</c:v>
                </c:pt>
                <c:pt idx="13">
                  <c:v>18.782207574180987</c:v>
                </c:pt>
                <c:pt idx="14">
                  <c:v>19.709901571327013</c:v>
                </c:pt>
                <c:pt idx="15">
                  <c:v>20.681614259192806</c:v>
                </c:pt>
                <c:pt idx="16">
                  <c:v>21.69888819711495</c:v>
                </c:pt>
                <c:pt idx="17">
                  <c:v>22.763119291557288</c:v>
                </c:pt>
                <c:pt idx="18">
                  <c:v>23.87546026197937</c:v>
                </c:pt>
                <c:pt idx="19">
                  <c:v>25.03667871289149</c:v>
                </c:pt>
                <c:pt idx="20">
                  <c:v>26.246946970190084</c:v>
                </c:pt>
                <c:pt idx="21">
                  <c:v>27.505528341112122</c:v>
                </c:pt>
                <c:pt idx="22">
                  <c:v>28.810304729285601</c:v>
                </c:pt>
                <c:pt idx="23">
                  <c:v>30.157059410582551</c:v>
                </c:pt>
                <c:pt idx="24">
                  <c:v>31.538380041531017</c:v>
                </c:pt>
                <c:pt idx="25">
                  <c:v>32.941972212930025</c:v>
                </c:pt>
                <c:pt idx="26">
                  <c:v>34.348064213531167</c:v>
                </c:pt>
                <c:pt idx="27">
                  <c:v>35.72543807538834</c:v>
                </c:pt>
                <c:pt idx="28">
                  <c:v>37.025474156005053</c:v>
                </c:pt>
                <c:pt idx="29">
                  <c:v>38.173589762103788</c:v>
                </c:pt>
                <c:pt idx="30">
                  <c:v>39.05801812581722</c:v>
                </c:pt>
                <c:pt idx="31">
                  <c:v>39.518067256603629</c:v>
                </c:pt>
                <c:pt idx="32">
                  <c:v>39.33977886707698</c:v>
                </c:pt>
                <c:pt idx="33">
                  <c:v>38.277909268434264</c:v>
                </c:pt>
                <c:pt idx="34">
                  <c:v>36.133575384790028</c:v>
                </c:pt>
                <c:pt idx="35">
                  <c:v>32.898181465874288</c:v>
                </c:pt>
                <c:pt idx="36">
                  <c:v>28.884817059006739</c:v>
                </c:pt>
                <c:pt idx="37">
                  <c:v>24.671685455502484</c:v>
                </c:pt>
                <c:pt idx="38">
                  <c:v>20.816989560991402</c:v>
                </c:pt>
                <c:pt idx="39">
                  <c:v>17.612464033370003</c:v>
                </c:pt>
                <c:pt idx="40">
                  <c:v>15.085567967975884</c:v>
                </c:pt>
                <c:pt idx="41">
                  <c:v>13.13396950379629</c:v>
                </c:pt>
                <c:pt idx="42">
                  <c:v>11.629719308375789</c:v>
                </c:pt>
                <c:pt idx="43">
                  <c:v>10.46208607511039</c:v>
                </c:pt>
                <c:pt idx="44">
                  <c:v>9.5462141887103868</c:v>
                </c:pt>
                <c:pt idx="45">
                  <c:v>8.8199008825759577</c:v>
                </c:pt>
                <c:pt idx="46">
                  <c:v>8.2380985719191848</c:v>
                </c:pt>
                <c:pt idx="47">
                  <c:v>7.7681000237118765</c:v>
                </c:pt>
                <c:pt idx="48">
                  <c:v>7.3859360995616523</c:v>
                </c:pt>
                <c:pt idx="49">
                  <c:v>7.0738259950811742</c:v>
                </c:pt>
                <c:pt idx="50">
                  <c:v>6.8184050940172609</c:v>
                </c:pt>
                <c:pt idx="51">
                  <c:v>6.6094954860143762</c:v>
                </c:pt>
                <c:pt idx="52">
                  <c:v>6.4392477589555392</c:v>
                </c:pt>
                <c:pt idx="53">
                  <c:v>6.3015359734147696</c:v>
                </c:pt>
                <c:pt idx="54">
                  <c:v>6.1915261121233511</c:v>
                </c:pt>
                <c:pt idx="55">
                  <c:v>6.1053644396719164</c:v>
                </c:pt>
                <c:pt idx="56">
                  <c:v>6.0399496421481267</c:v>
                </c:pt>
                <c:pt idx="57">
                  <c:v>5.9927641838259982</c:v>
                </c:pt>
                <c:pt idx="58">
                  <c:v>5.9617480144099755</c:v>
                </c:pt>
                <c:pt idx="59">
                  <c:v>5.9452029171869869</c:v>
                </c:pt>
                <c:pt idx="60">
                  <c:v>5.9417192757627637</c:v>
                </c:pt>
                <c:pt idx="61">
                  <c:v>5.9501194198823431</c:v>
                </c:pt>
                <c:pt idx="62">
                  <c:v>5.9694133566704926</c:v>
                </c:pt>
                <c:pt idx="63">
                  <c:v>5.9987638428750376</c:v>
                </c:pt>
                <c:pt idx="64">
                  <c:v>6.0374585648662062</c:v>
                </c:pt>
                <c:pt idx="65">
                  <c:v>6.0848877717259411</c:v>
                </c:pt>
                <c:pt idx="66">
                  <c:v>6.1405261236506314</c:v>
                </c:pt>
                <c:pt idx="67">
                  <c:v>6.2039178212246782</c:v>
                </c:pt>
                <c:pt idx="68">
                  <c:v>6.2746643039160928</c:v>
                </c:pt>
                <c:pt idx="69">
                  <c:v>6.352413971272183</c:v>
                </c:pt>
                <c:pt idx="70">
                  <c:v>6.4368535037573649</c:v>
                </c:pt>
                <c:pt idx="71">
                  <c:v>6.5277004532825007</c:v>
                </c:pt>
                <c:pt idx="72">
                  <c:v>6.6246968442895326</c:v>
                </c:pt>
                <c:pt idx="73">
                  <c:v>6.7276035805812047</c:v>
                </c:pt>
                <c:pt idx="74">
                  <c:v>6.8361954951406894</c:v>
                </c:pt>
                <c:pt idx="75">
                  <c:v>6.9502569130629483</c:v>
                </c:pt>
                <c:pt idx="76">
                  <c:v>7.0695776237083852</c:v>
                </c:pt>
                <c:pt idx="77">
                  <c:v>7.1939491790022672</c:v>
                </c:pt>
                <c:pt idx="78">
                  <c:v>7.3231614517343679</c:v>
                </c:pt>
                <c:pt idx="79">
                  <c:v>7.456999401751359</c:v>
                </c:pt>
                <c:pt idx="80">
                  <c:v>7.5952400098445976</c:v>
                </c:pt>
                <c:pt idx="81">
                  <c:v>7.7376493495172838</c:v>
                </c:pt>
                <c:pt idx="82">
                  <c:v>7.8839797761423958</c:v>
                </c:pt>
                <c:pt idx="83">
                  <c:v>8.0339672216767362</c:v>
                </c:pt>
                <c:pt idx="84">
                  <c:v>8.187328591382693</c:v>
                </c:pt>
                <c:pt idx="85">
                  <c:v>8.3437592671731053</c:v>
                </c:pt>
                <c:pt idx="86">
                  <c:v>8.5029307304273516</c:v>
                </c:pt>
                <c:pt idx="87">
                  <c:v>8.6644883255693408</c:v>
                </c:pt>
                <c:pt idx="88">
                  <c:v>8.8280491944387105</c:v>
                </c:pt>
                <c:pt idx="89">
                  <c:v>8.9932004205556897</c:v>
                </c:pt>
                <c:pt idx="90">
                  <c:v>9.1594974317409719</c:v>
                </c:pt>
                <c:pt idx="91">
                  <c:v>9.326462719088541</c:v>
                </c:pt>
                <c:pt idx="92">
                  <c:v>9.4935849397917114</c:v>
                </c:pt>
                <c:pt idx="93">
                  <c:v>9.6603184804700835</c:v>
                </c:pt>
                <c:pt idx="94">
                  <c:v>9.8260835659908654</c:v>
                </c:pt>
                <c:pt idx="95">
                  <c:v>9.9902670057344167</c:v>
                </c:pt>
                <c:pt idx="96">
                  <c:v>10.152223674084086</c:v>
                </c:pt>
                <c:pt idx="97">
                  <c:v>10.311278823738997</c:v>
                </c:pt>
                <c:pt idx="98">
                  <c:v>10.466731328236165</c:v>
                </c:pt>
                <c:pt idx="99">
                  <c:v>10.617857942706921</c:v>
                </c:pt>
                <c:pt idx="100">
                  <c:v>10.763918658225521</c:v>
                </c:pt>
                <c:pt idx="101">
                  <c:v>10.904163204030759</c:v>
                </c:pt>
                <c:pt idx="102">
                  <c:v>11.037838722488631</c:v>
                </c:pt>
                <c:pt idx="103">
                  <c:v>11.164198603325834</c:v>
                </c:pt>
                <c:pt idx="104">
                  <c:v>11.282512416333784</c:v>
                </c:pt>
                <c:pt idx="105">
                  <c:v>11.392076826076348</c:v>
                </c:pt>
                <c:pt idx="106">
                  <c:v>11.492227309700267</c:v>
                </c:pt>
                <c:pt idx="107">
                  <c:v>11.58235043237568</c:v>
                </c:pt>
                <c:pt idx="108">
                  <c:v>11.661896367945227</c:v>
                </c:pt>
                <c:pt idx="109">
                  <c:v>11.730391289866855</c:v>
                </c:pt>
                <c:pt idx="110">
                  <c:v>11.787449205184</c:v>
                </c:pt>
                <c:pt idx="111">
                  <c:v>11.832782768179785</c:v>
                </c:pt>
                <c:pt idx="112">
                  <c:v>11.866212596555915</c:v>
                </c:pt>
                <c:pt idx="113">
                  <c:v>11.887674626522301</c:v>
                </c:pt>
                <c:pt idx="114">
                  <c:v>11.89722508749586</c:v>
                </c:pt>
                <c:pt idx="115">
                  <c:v>11.895042753138188</c:v>
                </c:pt>
                <c:pt idx="116">
                  <c:v>11.881428231139353</c:v>
                </c:pt>
                <c:pt idx="117">
                  <c:v>11.856800184143019</c:v>
                </c:pt>
                <c:pt idx="118">
                  <c:v>11.82168852010221</c:v>
                </c:pt>
                <c:pt idx="119">
                  <c:v>11.776724741355013</c:v>
                </c:pt>
                <c:pt idx="120">
                  <c:v>11.722629785720287</c:v>
                </c:pt>
                <c:pt idx="121">
                  <c:v>11.66019981793491</c:v>
                </c:pt>
                <c:pt idx="122">
                  <c:v>11.590290525349383</c:v>
                </c:pt>
                <c:pt idx="123">
                  <c:v>11.51380053039458</c:v>
                </c:pt>
                <c:pt idx="124">
                  <c:v>11.431654550129238</c:v>
                </c:pt>
                <c:pt idx="125">
                  <c:v>11.344786910514365</c:v>
                </c:pt>
                <c:pt idx="126">
                  <c:v>11.254125964187095</c:v>
                </c:pt>
                <c:pt idx="127">
                  <c:v>11.160579872829313</c:v>
                </c:pt>
                <c:pt idx="128">
                  <c:v>11.065024108185057</c:v>
                </c:pt>
                <c:pt idx="129">
                  <c:v>10.968290909568459</c:v>
                </c:pt>
                <c:pt idx="130">
                  <c:v>10.871160820048104</c:v>
                </c:pt>
                <c:pt idx="131">
                  <c:v>10.774356316671074</c:v>
                </c:pt>
                <c:pt idx="132">
                  <c:v>10.678537458287694</c:v>
                </c:pt>
                <c:pt idx="133">
                  <c:v>10.58429940158495</c:v>
                </c:pt>
                <c:pt idx="134">
                  <c:v>10.492171583373791</c:v>
                </c:pt>
                <c:pt idx="135">
                  <c:v>10.402618334577893</c:v>
                </c:pt>
                <c:pt idx="136">
                  <c:v>10.316040676822615</c:v>
                </c:pt>
                <c:pt idx="137">
                  <c:v>10.232779053140138</c:v>
                </c:pt>
                <c:pt idx="138">
                  <c:v>10.153116756738084</c:v>
                </c:pt>
                <c:pt idx="139">
                  <c:v>10.077283842617934</c:v>
                </c:pt>
                <c:pt idx="140">
                  <c:v>10.005461332921483</c:v>
                </c:pt>
                <c:pt idx="141">
                  <c:v>9.9377855555199144</c:v>
                </c:pt>
                <c:pt idx="142">
                  <c:v>9.874352484372924</c:v>
                </c:pt>
                <c:pt idx="143">
                  <c:v>9.815221977963585</c:v>
                </c:pt>
                <c:pt idx="144">
                  <c:v>9.7604218375643264</c:v>
                </c:pt>
                <c:pt idx="145">
                  <c:v>9.7099516295614894</c:v>
                </c:pt>
                <c:pt idx="146">
                  <c:v>9.6637862352693347</c:v>
                </c:pt>
                <c:pt idx="147">
                  <c:v>9.6218791075768806</c:v>
                </c:pt>
                <c:pt idx="148">
                  <c:v>9.5841652265589072</c:v>
                </c:pt>
                <c:pt idx="149">
                  <c:v>9.5505637561307601</c:v>
                </c:pt>
                <c:pt idx="150">
                  <c:v>9.5209804112845422</c:v>
                </c:pt>
                <c:pt idx="151">
                  <c:v>9.4953095507836718</c:v>
                </c:pt>
                <c:pt idx="152">
                  <c:v>9.4734360137791551</c:v>
                </c:pt>
                <c:pt idx="153">
                  <c:v>9.4552367209843275</c:v>
                </c:pt>
                <c:pt idx="154">
                  <c:v>9.4405820621095167</c:v>
                </c:pt>
                <c:pt idx="155">
                  <c:v>9.4293370914769135</c:v>
                </c:pt>
                <c:pt idx="156">
                  <c:v>9.421362553330356</c:v>
                </c:pt>
                <c:pt idx="157">
                  <c:v>9.4165157575061134</c:v>
                </c:pt>
                <c:pt idx="158">
                  <c:v>9.4146513249846091</c:v>
                </c:pt>
                <c:pt idx="159">
                  <c:v>9.4156218215130032</c:v>
                </c:pt>
                <c:pt idx="160">
                  <c:v>9.4192782960613179</c:v>
                </c:pt>
                <c:pt idx="161">
                  <c:v>9.4254707394145818</c:v>
                </c:pt>
                <c:pt idx="162">
                  <c:v>9.434048476756109</c:v>
                </c:pt>
                <c:pt idx="163">
                  <c:v>9.444860506693761</c:v>
                </c:pt>
                <c:pt idx="164">
                  <c:v>9.457755797841763</c:v>
                </c:pt>
                <c:pt idx="165">
                  <c:v>9.4725835528064533</c:v>
                </c:pt>
                <c:pt idx="166">
                  <c:v>9.4891934482399112</c:v>
                </c:pt>
                <c:pt idx="167">
                  <c:v>9.5074358585207719</c:v>
                </c:pt>
                <c:pt idx="168">
                  <c:v>9.5271620695934747</c:v>
                </c:pt>
                <c:pt idx="169">
                  <c:v>9.548224488540475</c:v>
                </c:pt>
                <c:pt idx="170">
                  <c:v>9.5704768535703231</c:v>
                </c:pt>
                <c:pt idx="171">
                  <c:v>9.5937744482710521</c:v>
                </c:pt>
                <c:pt idx="172">
                  <c:v>9.6179743231965649</c:v>
                </c:pt>
                <c:pt idx="173">
                  <c:v>9.6429355271174035</c:v>
                </c:pt>
                <c:pt idx="174">
                  <c:v>9.6685193495712429</c:v>
                </c:pt>
                <c:pt idx="175">
                  <c:v>9.6945895756884202</c:v>
                </c:pt>
                <c:pt idx="176">
                  <c:v>9.721012753640732</c:v>
                </c:pt>
                <c:pt idx="177">
                  <c:v>9.7476584744659593</c:v>
                </c:pt>
                <c:pt idx="178">
                  <c:v>9.7743996634555401</c:v>
                </c:pt>
                <c:pt idx="179">
                  <c:v>9.8011128817595168</c:v>
                </c:pt>
                <c:pt idx="180">
                  <c:v>9.8276786363633057</c:v>
                </c:pt>
                <c:pt idx="181">
                  <c:v>9.8539816961283009</c:v>
                </c:pt>
                <c:pt idx="182">
                  <c:v>9.8799114111669546</c:v>
                </c:pt>
                <c:pt idx="183">
                  <c:v>9.9053620324478455</c:v>
                </c:pt>
                <c:pt idx="184">
                  <c:v>9.9302330282027942</c:v>
                </c:pt>
                <c:pt idx="185">
                  <c:v>9.9544293934423287</c:v>
                </c:pt>
                <c:pt idx="186">
                  <c:v>9.9778619486833975</c:v>
                </c:pt>
                <c:pt idx="187">
                  <c:v>10.000447623859964</c:v>
                </c:pt>
                <c:pt idx="188">
                  <c:v>10.022109723327755</c:v>
                </c:pt>
                <c:pt idx="189">
                  <c:v>10.042778167893074</c:v>
                </c:pt>
                <c:pt idx="190">
                  <c:v>10.062389709894973</c:v>
                </c:pt>
                <c:pt idx="191">
                  <c:v>10.080888117551433</c:v>
                </c:pt>
                <c:pt idx="192">
                  <c:v>10.098224325042967</c:v>
                </c:pt>
                <c:pt idx="193">
                  <c:v>10.114356545148777</c:v>
                </c:pt>
                <c:pt idx="194">
                  <c:v>10.129250341666774</c:v>
                </c:pt>
                <c:pt idx="195">
                  <c:v>10.142878659332675</c:v>
                </c:pt>
                <c:pt idx="196">
                  <c:v>10.155221809496437</c:v>
                </c:pt>
                <c:pt idx="197">
                  <c:v>10.166267410405959</c:v>
                </c:pt>
                <c:pt idx="198">
                  <c:v>10.176010281575918</c:v>
                </c:pt>
                <c:pt idx="199">
                  <c:v>10.184452292370425</c:v>
                </c:pt>
                <c:pt idx="200">
                  <c:v>10.191602165587273</c:v>
                </c:pt>
                <c:pt idx="201">
                  <c:v>10.197475237483916</c:v>
                </c:pt>
                <c:pt idx="202">
                  <c:v>10.202093176315927</c:v>
                </c:pt>
                <c:pt idx="203">
                  <c:v>10.205483662052973</c:v>
                </c:pt>
                <c:pt idx="204">
                  <c:v>10.207680030481667</c:v>
                </c:pt>
                <c:pt idx="205">
                  <c:v>10.208720885386871</c:v>
                </c:pt>
                <c:pt idx="206">
                  <c:v>10.20864968291272</c:v>
                </c:pt>
                <c:pt idx="207">
                  <c:v>10.207514292533608</c:v>
                </c:pt>
                <c:pt idx="208">
                  <c:v>10.205366539307818</c:v>
                </c:pt>
                <c:pt idx="209">
                  <c:v>10.202261732239114</c:v>
                </c:pt>
                <c:pt idx="210">
                  <c:v>10.198258183633708</c:v>
                </c:pt>
                <c:pt idx="211">
                  <c:v>10.193416724313455</c:v>
                </c:pt>
                <c:pt idx="212">
                  <c:v>10.187800219435029</c:v>
                </c:pt>
                <c:pt idx="213">
                  <c:v>10.181473089475565</c:v>
                </c:pt>
                <c:pt idx="214">
                  <c:v>10.174500840685811</c:v>
                </c:pt>
                <c:pt idx="215">
                  <c:v>10.166949608991878</c:v>
                </c:pt>
                <c:pt idx="216">
                  <c:v>10.15888572095667</c:v>
                </c:pt>
                <c:pt idx="217">
                  <c:v>10.150375275003247</c:v>
                </c:pt>
                <c:pt idx="218">
                  <c:v>10.141483745666214</c:v>
                </c:pt>
                <c:pt idx="219">
                  <c:v>10.132275613184852</c:v>
                </c:pt>
                <c:pt idx="220">
                  <c:v>10.122814020294044</c:v>
                </c:pt>
                <c:pt idx="221">
                  <c:v>10.113160457615953</c:v>
                </c:pt>
                <c:pt idx="222">
                  <c:v>10.103374478615923</c:v>
                </c:pt>
                <c:pt idx="223">
                  <c:v>10.093513444667929</c:v>
                </c:pt>
                <c:pt idx="224">
                  <c:v>10.083632300384558</c:v>
                </c:pt>
                <c:pt idx="225">
                  <c:v>10.073783379009049</c:v>
                </c:pt>
                <c:pt idx="226">
                  <c:v>10.064016237346197</c:v>
                </c:pt>
                <c:pt idx="227">
                  <c:v>10.054377519427224</c:v>
                </c:pt>
                <c:pt idx="228">
                  <c:v>10.044910847862358</c:v>
                </c:pt>
                <c:pt idx="229">
                  <c:v>10.035656741633964</c:v>
                </c:pt>
                <c:pt idx="230">
                  <c:v>10.026652558921702</c:v>
                </c:pt>
                <c:pt idx="231">
                  <c:v>10.01793246342771</c:v>
                </c:pt>
                <c:pt idx="232">
                  <c:v>10.009527412581994</c:v>
                </c:pt>
                <c:pt idx="233">
                  <c:v>10.001465165952956</c:v>
                </c:pt>
                <c:pt idx="234">
                  <c:v>9.9937703121624679</c:v>
                </c:pt>
                <c:pt idx="235">
                  <c:v>9.9864643126052854</c:v>
                </c:pt>
                <c:pt idx="236">
                  <c:v>9.9795655602957538</c:v>
                </c:pt>
                <c:pt idx="237">
                  <c:v>9.9730894522068265</c:v>
                </c:pt>
                <c:pt idx="238">
                  <c:v>9.9670484735242404</c:v>
                </c:pt>
                <c:pt idx="239">
                  <c:v>9.9614522923088593</c:v>
                </c:pt>
                <c:pt idx="240">
                  <c:v>9.9563078631396742</c:v>
                </c:pt>
                <c:pt idx="241">
                  <c:v>9.9516195383960753</c:v>
                </c:pt>
                <c:pt idx="242">
                  <c:v>9.9473891859281327</c:v>
                </c:pt>
                <c:pt idx="243">
                  <c:v>9.9436163119556618</c:v>
                </c:pt>
                <c:pt idx="244">
                  <c:v>9.9402981881288746</c:v>
                </c:pt>
                <c:pt idx="245">
                  <c:v>9.9374299817738212</c:v>
                </c:pt>
                <c:pt idx="246">
                  <c:v>9.9350048884333297</c:v>
                </c:pt>
                <c:pt idx="247">
                  <c:v>9.9330142658977234</c:v>
                </c:pt>
                <c:pt idx="248">
                  <c:v>9.931447768998364</c:v>
                </c:pt>
                <c:pt idx="249">
                  <c:v>9.9302934845106154</c:v>
                </c:pt>
                <c:pt idx="250">
                  <c:v>9.9295380655806635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0888"/>
        <c:axId val="435627160"/>
      </c:scatterChart>
      <c:valAx>
        <c:axId val="43562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7160"/>
        <c:crosses val="autoZero"/>
        <c:crossBetween val="midCat"/>
      </c:valAx>
      <c:valAx>
        <c:axId val="4356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2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242050</xdr:colOff>
      <xdr:row>0</xdr:row>
      <xdr:rowOff>53789</xdr:rowOff>
    </xdr:from>
    <xdr:to>
      <xdr:col>13</xdr:col>
      <xdr:colOff>206188</xdr:colOff>
      <xdr:row>15</xdr:row>
      <xdr:rowOff>26895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277907</xdr:colOff>
      <xdr:row>15</xdr:row>
      <xdr:rowOff>179293</xdr:rowOff>
    </xdr:from>
    <xdr:to>
      <xdr:col>13</xdr:col>
      <xdr:colOff>242045</xdr:colOff>
      <xdr:row>31</xdr:row>
      <xdr:rowOff>71716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394448</xdr:colOff>
      <xdr:row>0</xdr:row>
      <xdr:rowOff>80682</xdr:rowOff>
    </xdr:from>
    <xdr:to>
      <xdr:col>20</xdr:col>
      <xdr:colOff>358586</xdr:colOff>
      <xdr:row>15</xdr:row>
      <xdr:rowOff>116541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439271</xdr:colOff>
      <xdr:row>16</xdr:row>
      <xdr:rowOff>98610</xdr:rowOff>
    </xdr:from>
    <xdr:to>
      <xdr:col>20</xdr:col>
      <xdr:colOff>403409</xdr:colOff>
      <xdr:row>31</xdr:row>
      <xdr:rowOff>152398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2"/>
  <sheetViews>
    <sheetView tabSelected="1" zoomScale="85" zoomScaleNormal="85" workbookViewId="0">
      <selection activeCell="AB6" sqref="AB6"/>
    </sheetView>
  </sheetViews>
  <sheetFormatPr defaultRowHeight="14.4" x14ac:dyDescent="0.3"/>
  <cols>
    <col min="2" max="2" width="9.77734375" customWidth="1"/>
    <col min="3" max="3" width="10.21875" customWidth="1"/>
  </cols>
  <sheetData>
    <row r="1" spans="2:26" ht="15" customHeight="1" x14ac:dyDescent="0.3">
      <c r="B1" s="11" t="s">
        <v>7</v>
      </c>
      <c r="C1" s="11"/>
      <c r="D1" s="11"/>
      <c r="E1" s="11"/>
      <c r="F1" s="11"/>
      <c r="V1" s="11" t="s">
        <v>6</v>
      </c>
      <c r="W1" s="11"/>
      <c r="X1" s="11"/>
      <c r="Y1" s="11"/>
      <c r="Z1" s="11"/>
    </row>
    <row r="2" spans="2:26" ht="14.4" customHeight="1" thickBot="1" x14ac:dyDescent="0.35">
      <c r="B2" s="32"/>
      <c r="C2" s="32"/>
      <c r="D2" s="32"/>
      <c r="E2" s="32"/>
      <c r="F2" s="32"/>
      <c r="V2" s="15"/>
      <c r="W2" s="15"/>
      <c r="X2" s="15"/>
      <c r="Y2" s="15"/>
      <c r="Z2" s="15"/>
    </row>
    <row r="3" spans="2:26" ht="15.6" x14ac:dyDescent="0.35">
      <c r="B3" s="12" t="s">
        <v>14</v>
      </c>
      <c r="C3" s="13" t="s">
        <v>15</v>
      </c>
      <c r="D3" s="13" t="s">
        <v>16</v>
      </c>
      <c r="E3" s="13" t="s">
        <v>17</v>
      </c>
      <c r="F3" s="14" t="s">
        <v>0</v>
      </c>
      <c r="V3" s="12" t="s">
        <v>14</v>
      </c>
      <c r="W3" s="13" t="s">
        <v>15</v>
      </c>
      <c r="X3" s="13" t="s">
        <v>16</v>
      </c>
      <c r="Y3" s="13" t="s">
        <v>17</v>
      </c>
      <c r="Z3" s="14" t="s">
        <v>0</v>
      </c>
    </row>
    <row r="4" spans="2:26" x14ac:dyDescent="0.3">
      <c r="B4" s="1">
        <f>N36</f>
        <v>100</v>
      </c>
      <c r="C4" s="7">
        <f>O36</f>
        <v>10</v>
      </c>
      <c r="D4" s="7">
        <f>B4*($H$36-$I$36*C4)</f>
        <v>0</v>
      </c>
      <c r="E4" s="7">
        <f>C4*(-$J$36+$K$36*B4)</f>
        <v>15</v>
      </c>
      <c r="F4" s="2">
        <v>0</v>
      </c>
      <c r="V4" s="1">
        <f>N36</f>
        <v>100</v>
      </c>
      <c r="W4" s="7">
        <f>O36</f>
        <v>10</v>
      </c>
      <c r="X4" s="7">
        <f>V4*($H$36-$I$36*W4)</f>
        <v>0</v>
      </c>
      <c r="Y4" s="7">
        <f>W4*($J$36-$K$36*W4/V4)</f>
        <v>4.9800000000000004</v>
      </c>
      <c r="Z4" s="2">
        <v>0</v>
      </c>
    </row>
    <row r="5" spans="2:26" x14ac:dyDescent="0.3">
      <c r="B5" s="1">
        <f>B4+D4*$L$36</f>
        <v>100</v>
      </c>
      <c r="C5" s="7">
        <f>C4+E4*$L$36</f>
        <v>11.5</v>
      </c>
      <c r="D5" s="7">
        <f>B5*($H$36-$I$36*C5)</f>
        <v>-15.000000000000014</v>
      </c>
      <c r="E5" s="7">
        <f>C5*(-$J$36+$K$36*B5)</f>
        <v>17.25</v>
      </c>
      <c r="F5" s="2">
        <f>F4+$L$36</f>
        <v>0.1</v>
      </c>
      <c r="V5" s="1">
        <f>V4+X4*$L$36</f>
        <v>100</v>
      </c>
      <c r="W5" s="7">
        <f>W4+Y4*$L$36</f>
        <v>10.497999999999999</v>
      </c>
      <c r="X5" s="7">
        <f>V5*($H$36-$I$36*W5)</f>
        <v>-4.9800000000000066</v>
      </c>
      <c r="Y5" s="7">
        <f>W5*($J$36-$K$36*W5/V5)</f>
        <v>5.2269583991999999</v>
      </c>
      <c r="Z5" s="2">
        <f>Z4+$L$36</f>
        <v>0.1</v>
      </c>
    </row>
    <row r="6" spans="2:26" x14ac:dyDescent="0.3">
      <c r="B6" s="1">
        <f>B5+D5*$L$36</f>
        <v>98.5</v>
      </c>
      <c r="C6" s="7">
        <f>C5+E5*$L$36</f>
        <v>13.225</v>
      </c>
      <c r="D6" s="7">
        <f>B6*($H$36-$I$36*C6)</f>
        <v>-31.766249999999999</v>
      </c>
      <c r="E6" s="7">
        <f>C6*(-$J$36+$K$36*B6)</f>
        <v>19.440749999999998</v>
      </c>
      <c r="F6" s="2">
        <f>F5+$L$36</f>
        <v>0.2</v>
      </c>
      <c r="V6" s="1">
        <f>V5+X5*$L$36</f>
        <v>99.501999999999995</v>
      </c>
      <c r="W6" s="7">
        <f>W5+Y5*$L$36</f>
        <v>11.02069583992</v>
      </c>
      <c r="X6" s="7">
        <f>V6*($H$36-$I$36*W6)</f>
        <v>-10.15612774637199</v>
      </c>
      <c r="Y6" s="7">
        <f>W6*($J$36-$K$36*W6/V6)</f>
        <v>5.4859351972416563</v>
      </c>
      <c r="Z6" s="2">
        <f>Z5+$L$36</f>
        <v>0.2</v>
      </c>
    </row>
    <row r="7" spans="2:26" x14ac:dyDescent="0.3">
      <c r="B7" s="1">
        <f>B6+D6*$L$36</f>
        <v>95.323374999999999</v>
      </c>
      <c r="C7" s="7">
        <f>C6+E6*$L$36</f>
        <v>15.169074999999999</v>
      </c>
      <c r="D7" s="7">
        <f>B7*($H$36-$I$36*C7)</f>
        <v>-49.273367462812509</v>
      </c>
      <c r="E7" s="7">
        <f>C7*(-$J$36+$K$36*B7)</f>
        <v>21.334810992562499</v>
      </c>
      <c r="F7" s="2">
        <f>F6+$L$36</f>
        <v>0.30000000000000004</v>
      </c>
      <c r="V7" s="1">
        <f>V6+X6*$L$36</f>
        <v>98.48638722536279</v>
      </c>
      <c r="W7" s="7">
        <f>W6+Y6*$L$36</f>
        <v>11.569289359644166</v>
      </c>
      <c r="X7" s="7">
        <f>V7*($H$36-$I$36*W7)</f>
        <v>-15.455363954255693</v>
      </c>
      <c r="Y7" s="7">
        <f>W7*($J$36-$K$36*W7/V7)</f>
        <v>5.7574635718419733</v>
      </c>
      <c r="Z7" s="2">
        <f>Z6+$L$36</f>
        <v>0.30000000000000004</v>
      </c>
    </row>
    <row r="8" spans="2:26" x14ac:dyDescent="0.3">
      <c r="B8" s="1">
        <f>B7+D7*$L$36</f>
        <v>90.396038253718743</v>
      </c>
      <c r="C8" s="7">
        <f>C7+E7*$L$36</f>
        <v>17.30255609925625</v>
      </c>
      <c r="D8" s="7">
        <f>B8*($H$36-$I$36*C8)</f>
        <v>-66.012214049829524</v>
      </c>
      <c r="E8" s="7">
        <f>C8*(-$J$36+$K$36*B8)</f>
        <v>22.630372411081527</v>
      </c>
      <c r="F8" s="2">
        <f>F7+$L$36</f>
        <v>0.4</v>
      </c>
      <c r="V8" s="1">
        <f>V7+X7*$L$36</f>
        <v>96.940850829937219</v>
      </c>
      <c r="W8" s="7">
        <f>W7+Y7*$L$36</f>
        <v>12.145035716828364</v>
      </c>
      <c r="X8" s="7">
        <f>V8*($H$36-$I$36*W8)</f>
        <v>-20.794158744994601</v>
      </c>
      <c r="Y8" s="7">
        <f>W8*($J$36-$K$36*W8/V8)</f>
        <v>6.0420865404919164</v>
      </c>
      <c r="Z8" s="2">
        <f>Z7+$L$36</f>
        <v>0.4</v>
      </c>
    </row>
    <row r="9" spans="2:26" x14ac:dyDescent="0.3">
      <c r="B9" s="1">
        <f>B8+D8*$L$36</f>
        <v>83.794816848735792</v>
      </c>
      <c r="C9" s="7">
        <f>C8+E8*$L$36</f>
        <v>19.565593340364401</v>
      </c>
      <c r="D9" s="7">
        <f>B9*($H$36-$I$36*C9)</f>
        <v>-80.154714200532183</v>
      </c>
      <c r="E9" s="7">
        <f>C9*(-$J$36+$K$36*B9)</f>
        <v>23.007109539671397</v>
      </c>
      <c r="F9" s="2">
        <f>F8+$L$36</f>
        <v>0.5</v>
      </c>
      <c r="V9" s="1">
        <f>V8+X8*$L$36</f>
        <v>94.861434955437758</v>
      </c>
      <c r="W9" s="7">
        <f>W8+Y8*$L$36</f>
        <v>12.749244370877555</v>
      </c>
      <c r="X9" s="7">
        <f>V9*($H$36-$I$36*W9)</f>
        <v>-26.079726606460479</v>
      </c>
      <c r="Y9" s="7">
        <f>W9*($J$36-$K$36*W9/V9)</f>
        <v>6.3403525726915726</v>
      </c>
      <c r="Z9" s="2">
        <f>Z8+$L$36</f>
        <v>0.5</v>
      </c>
    </row>
    <row r="10" spans="2:26" x14ac:dyDescent="0.3">
      <c r="B10" s="1">
        <f>B9+D9*$L$36</f>
        <v>75.779345428682575</v>
      </c>
      <c r="C10" s="7">
        <f>C9+E9*$L$36</f>
        <v>21.866304294331542</v>
      </c>
      <c r="D10" s="7">
        <f>B10*($H$36-$I$36*C10)</f>
        <v>-89.922077208200946</v>
      </c>
      <c r="E10" s="7">
        <f>C10*(-$J$36+$K$36*B10)</f>
        <v>22.207132380210933</v>
      </c>
      <c r="F10" s="2">
        <f>F9+$L$36</f>
        <v>0.6</v>
      </c>
      <c r="V10" s="1">
        <f>V9+X9*$L$36</f>
        <v>92.253462294791717</v>
      </c>
      <c r="W10" s="7">
        <f>W9+Y9*$L$36</f>
        <v>13.383279628146713</v>
      </c>
      <c r="X10" s="7">
        <f>V10*($H$36-$I$36*W10)</f>
        <v>-31.211925960796979</v>
      </c>
      <c r="Y10" s="7">
        <f>W10*($J$36-$K$36*W10/V10)</f>
        <v>6.65280936388758</v>
      </c>
      <c r="Z10" s="2">
        <f>Z9+$L$36</f>
        <v>0.6</v>
      </c>
    </row>
    <row r="11" spans="2:26" x14ac:dyDescent="0.3">
      <c r="B11" s="1">
        <f>B10+D10*$L$36</f>
        <v>66.787137707862485</v>
      </c>
      <c r="C11" s="7">
        <f>C10+E10*$L$36</f>
        <v>24.087017532352636</v>
      </c>
      <c r="D11" s="7">
        <f>B11*($H$36-$I$36*C11)</f>
        <v>-94.08315798263088</v>
      </c>
      <c r="E11" s="7">
        <f>C11*(-$J$36+$K$36*B11)</f>
        <v>20.130550371922354</v>
      </c>
      <c r="F11" s="2">
        <f>F10+$L$36</f>
        <v>0.7</v>
      </c>
      <c r="V11" s="1">
        <f>V10+X10*$L$36</f>
        <v>89.132269698712022</v>
      </c>
      <c r="W11" s="7">
        <f>W10+Y10*$L$36</f>
        <v>14.048560564535471</v>
      </c>
      <c r="X11" s="7">
        <f>V11*($H$36-$I$36*W11)</f>
        <v>-36.085739212974559</v>
      </c>
      <c r="Y11" s="7">
        <f>W11*($J$36-$K$36*W11/V11)</f>
        <v>6.9799950745416108</v>
      </c>
      <c r="Z11" s="2">
        <f>Z10+$L$36</f>
        <v>0.7</v>
      </c>
    </row>
    <row r="12" spans="2:26" x14ac:dyDescent="0.3">
      <c r="B12" s="1">
        <f>B11+D11*$L$36</f>
        <v>57.378821909599395</v>
      </c>
      <c r="C12" s="7">
        <f>C11+E11*$L$36</f>
        <v>26.100072569544871</v>
      </c>
      <c r="D12" s="7">
        <f>B12*($H$36-$I$36*C12)</f>
        <v>-92.380319669954162</v>
      </c>
      <c r="E12" s="7">
        <f>C12*(-$J$36+$K$36*B12)</f>
        <v>16.901792031138275</v>
      </c>
      <c r="F12" s="2">
        <f>F11+$L$36</f>
        <v>0.79999999999999993</v>
      </c>
      <c r="V12" s="1">
        <f>V11+X11*$L$36</f>
        <v>85.523695777414559</v>
      </c>
      <c r="W12" s="7">
        <f>W11+Y11*$L$36</f>
        <v>14.746560071989633</v>
      </c>
      <c r="X12" s="7">
        <f>V12*($H$36-$I$36*W12)</f>
        <v>-40.594335958606443</v>
      </c>
      <c r="Y12" s="7">
        <f>W12*($J$36-$K$36*W12/V12)</f>
        <v>7.322426051732311</v>
      </c>
      <c r="Z12" s="2">
        <f>Z11+$L$36</f>
        <v>0.79999999999999993</v>
      </c>
    </row>
    <row r="13" spans="2:26" x14ac:dyDescent="0.3">
      <c r="B13" s="1">
        <f>B12+D12*$L$36</f>
        <v>48.14078994260398</v>
      </c>
      <c r="C13" s="7">
        <f>C12+E12*$L$36</f>
        <v>27.790251772658699</v>
      </c>
      <c r="D13" s="7">
        <f>B13*($H$36-$I$36*C13)</f>
        <v>-85.643677361360076</v>
      </c>
      <c r="E13" s="7">
        <f>C13*(-$J$36+$K$36*B13)</f>
        <v>12.86176757446346</v>
      </c>
      <c r="F13" s="2">
        <f>F12+$L$36</f>
        <v>0.89999999999999991</v>
      </c>
      <c r="V13" s="1">
        <f>V12+X12*$L$36</f>
        <v>81.46426218155392</v>
      </c>
      <c r="W13" s="7">
        <f>W12+Y12*$L$36</f>
        <v>15.478802677162864</v>
      </c>
      <c r="X13" s="7">
        <f>V13*($H$36-$I$36*W13)</f>
        <v>-44.632661773339528</v>
      </c>
      <c r="Y13" s="7">
        <f>W13*($J$36-$K$36*W13/V13)</f>
        <v>7.6805796354437845</v>
      </c>
      <c r="Z13" s="2">
        <f>Z12+$L$36</f>
        <v>0.89999999999999991</v>
      </c>
    </row>
    <row r="14" spans="2:26" x14ac:dyDescent="0.3">
      <c r="B14" s="1">
        <f>B13+D13*$L$36</f>
        <v>39.576422206467974</v>
      </c>
      <c r="C14" s="7">
        <f>C13+E13*$L$36</f>
        <v>29.076428530105044</v>
      </c>
      <c r="D14" s="7">
        <f>B14*($H$36-$I$36*C14)</f>
        <v>-75.497678969894849</v>
      </c>
      <c r="E14" s="7">
        <f>C14*(-$J$36+$K$36*B14)</f>
        <v>8.476605970220044</v>
      </c>
      <c r="F14" s="2">
        <f>F13+$L$36</f>
        <v>0.99999999999999989</v>
      </c>
      <c r="V14" s="1">
        <f>V13+X13*$L$36</f>
        <v>77.000996004219971</v>
      </c>
      <c r="W14" s="7">
        <f>W13+Y13*$L$36</f>
        <v>16.246860640707244</v>
      </c>
      <c r="X14" s="7">
        <f>V14*($H$36-$I$36*W14)</f>
        <v>-48.10144912340175</v>
      </c>
      <c r="Y14" s="7">
        <f>W14*($J$36-$K$36*W14/V14)</f>
        <v>8.0548700433764004</v>
      </c>
      <c r="Z14" s="2">
        <f>Z13+$L$36</f>
        <v>0.99999999999999989</v>
      </c>
    </row>
    <row r="15" spans="2:26" x14ac:dyDescent="0.3">
      <c r="B15" s="1">
        <f>B14+D14*$L$36</f>
        <v>32.026654309478488</v>
      </c>
      <c r="C15" s="7">
        <f>C14+E14*$L$36</f>
        <v>29.924089127127047</v>
      </c>
      <c r="D15" s="7">
        <f>B15*($H$36-$I$36*C15)</f>
        <v>-63.810191490573693</v>
      </c>
      <c r="E15" s="7">
        <f>C15*(-$J$36+$K$36*B15)</f>
        <v>4.2053245964469115</v>
      </c>
      <c r="F15" s="2">
        <f>F14+$L$36</f>
        <v>1.0999999999999999</v>
      </c>
      <c r="V15" s="1">
        <f>V14+X14*$L$36</f>
        <v>72.190851091879793</v>
      </c>
      <c r="W15" s="7">
        <f>W14+Y14*$L$36</f>
        <v>17.052347645044883</v>
      </c>
      <c r="X15" s="7">
        <f>V15*($H$36-$I$36*W15)</f>
        <v>-50.911497869160428</v>
      </c>
      <c r="Y15" s="7">
        <f>W15*($J$36-$K$36*W15/V15)</f>
        <v>8.4456144286908383</v>
      </c>
      <c r="Z15" s="2">
        <f>Z14+$L$36</f>
        <v>1.0999999999999999</v>
      </c>
    </row>
    <row r="16" spans="2:26" x14ac:dyDescent="0.3">
      <c r="B16" s="1">
        <f>B15+D15*$L$36</f>
        <v>25.645635160421119</v>
      </c>
      <c r="C16" s="7">
        <f>C15+E15*$L$36</f>
        <v>30.344621586771737</v>
      </c>
      <c r="D16" s="7">
        <f>B16*($H$36-$I$36*C16)</f>
        <v>-52.175074269117587</v>
      </c>
      <c r="E16" s="7">
        <f>C16*(-$J$36+$K$36*B16)</f>
        <v>0.39183109252187148</v>
      </c>
      <c r="F16" s="2">
        <f>F15+$L$36</f>
        <v>1.2</v>
      </c>
      <c r="V16" s="1">
        <f>V15+X15*$L$36</f>
        <v>67.099701304963745</v>
      </c>
      <c r="W16" s="7">
        <f>W15+Y15*$L$36</f>
        <v>17.896909087913965</v>
      </c>
      <c r="X16" s="7">
        <f>V16*($H$36-$I$36*W16)</f>
        <v>-52.988024103148078</v>
      </c>
      <c r="Y16" s="7">
        <f>W16*($J$36-$K$36*W16/V16)</f>
        <v>8.8529848626702314</v>
      </c>
      <c r="Z16" s="2">
        <f>Z15+$L$36</f>
        <v>1.2</v>
      </c>
    </row>
    <row r="17" spans="2:26" x14ac:dyDescent="0.3">
      <c r="B17" s="1">
        <f>B16+D16*$L$36</f>
        <v>20.42812773350936</v>
      </c>
      <c r="C17" s="7">
        <f>C16+E16*$L$36</f>
        <v>30.383804696023923</v>
      </c>
      <c r="D17" s="7">
        <f>B17*($H$36-$I$36*C17)</f>
        <v>-41.640296602528466</v>
      </c>
      <c r="E17" s="7">
        <f>C17*(-$J$36+$K$36*B17)</f>
        <v>-2.7782174808043965</v>
      </c>
      <c r="F17" s="2">
        <f>F16+$L$36</f>
        <v>1.3</v>
      </c>
      <c r="V17" s="1">
        <f>V16+X16*$L$36</f>
        <v>61.800898894648938</v>
      </c>
      <c r="W17" s="7">
        <f>W16+Y16*$L$36</f>
        <v>18.782207574180987</v>
      </c>
      <c r="X17" s="7">
        <f>V17*($H$36-$I$36*W17)</f>
        <v>-54.274832236377925</v>
      </c>
      <c r="Y17" s="7">
        <f>W17*($J$36-$K$36*W17/V17)</f>
        <v>9.2769399714602425</v>
      </c>
      <c r="Z17" s="2">
        <f>Z16+$L$36</f>
        <v>1.3</v>
      </c>
    </row>
    <row r="18" spans="2:26" x14ac:dyDescent="0.3">
      <c r="B18" s="1">
        <f>B17+D17*$L$36</f>
        <v>16.264098073256513</v>
      </c>
      <c r="C18" s="7">
        <f>C17+E17*$L$36</f>
        <v>30.105982947943485</v>
      </c>
      <c r="D18" s="7">
        <f>B18*($H$36-$I$36*C18)</f>
        <v>-32.700567852457596</v>
      </c>
      <c r="E18" s="7">
        <f>C18*(-$J$36+$K$36*B18)</f>
        <v>-5.2600582888289207</v>
      </c>
      <c r="F18" s="2">
        <f>F17+$L$36</f>
        <v>1.4000000000000001</v>
      </c>
      <c r="V18" s="1">
        <f>V17+X17*$L$36</f>
        <v>56.373415671011145</v>
      </c>
      <c r="W18" s="7">
        <f>W17+Y17*$L$36</f>
        <v>19.709901571327013</v>
      </c>
      <c r="X18" s="7">
        <f>V18*($H$36-$I$36*W18)</f>
        <v>-54.738031740502201</v>
      </c>
      <c r="Y18" s="7">
        <f>W18*($J$36-$K$36*W18/V18)</f>
        <v>9.7171268786579326</v>
      </c>
      <c r="Z18" s="2">
        <f>Z17+$L$36</f>
        <v>1.4000000000000001</v>
      </c>
    </row>
    <row r="19" spans="2:26" x14ac:dyDescent="0.3">
      <c r="B19" s="1">
        <f>B18+D18*$L$36</f>
        <v>12.994041288010752</v>
      </c>
      <c r="C19" s="7">
        <f>C18+E18*$L$36</f>
        <v>29.579977119060594</v>
      </c>
      <c r="D19" s="7">
        <f>B19*($H$36-$I$36*C19)</f>
        <v>-25.442303110337921</v>
      </c>
      <c r="E19" s="7">
        <f>C19*(-$J$36+$K$36*B19)</f>
        <v>-7.102719679860563</v>
      </c>
      <c r="F19" s="2">
        <f>F18+$L$36</f>
        <v>1.5000000000000002</v>
      </c>
      <c r="V19" s="1">
        <f>V18+X18*$L$36</f>
        <v>50.899612496960927</v>
      </c>
      <c r="W19" s="7">
        <f>W18+Y18*$L$36</f>
        <v>20.681614259192806</v>
      </c>
      <c r="X19" s="7">
        <f>V19*($H$36-$I$36*W19)</f>
        <v>-54.369002663492623</v>
      </c>
      <c r="Y19" s="7">
        <f>W19*($J$36-$K$36*W19/V19)</f>
        <v>10.172739379221452</v>
      </c>
      <c r="Z19" s="2">
        <f>Z18+$L$36</f>
        <v>1.5000000000000002</v>
      </c>
    </row>
    <row r="20" spans="2:26" x14ac:dyDescent="0.3">
      <c r="B20" s="1">
        <f>B19+D19*$L$36</f>
        <v>10.449810976976959</v>
      </c>
      <c r="C20" s="7">
        <f>C19+E19*$L$36</f>
        <v>28.869705151074537</v>
      </c>
      <c r="D20" s="7">
        <f>B20*($H$36-$I$36*C20)</f>
        <v>-19.718485202001737</v>
      </c>
      <c r="E20" s="7">
        <f>C20*(-$J$36+$K$36*B20)</f>
        <v>-8.4011933397415302</v>
      </c>
      <c r="F20" s="2">
        <f>F19+$L$36</f>
        <v>1.6000000000000003</v>
      </c>
      <c r="V20" s="1">
        <f>V19+X19*$L$36</f>
        <v>45.462712230611665</v>
      </c>
      <c r="W20" s="7">
        <f>W19+Y19*$L$36</f>
        <v>21.69888819711495</v>
      </c>
      <c r="X20" s="7">
        <f>V20*($H$36-$I$36*W20)</f>
        <v>-53.186318752353628</v>
      </c>
      <c r="Y20" s="7">
        <f>W20*($J$36-$K$36*W20/V20)</f>
        <v>10.642310944423366</v>
      </c>
      <c r="Z20" s="2">
        <f>Z19+$L$36</f>
        <v>1.6000000000000003</v>
      </c>
    </row>
    <row r="21" spans="2:26" x14ac:dyDescent="0.3">
      <c r="B21" s="1">
        <f>B20+D20*$L$36</f>
        <v>8.4779624567767851</v>
      </c>
      <c r="C21" s="7">
        <f>C20+E20*$L$36</f>
        <v>28.029585817100383</v>
      </c>
      <c r="D21" s="7">
        <f>B21*($H$36-$I$36*C21)</f>
        <v>-15.285415166861227</v>
      </c>
      <c r="E21" s="7">
        <f>C21*(-$J$36+$K$36*B21)</f>
        <v>-9.2621173838225896</v>
      </c>
      <c r="F21" s="2">
        <f>F20+$L$36</f>
        <v>1.7000000000000004</v>
      </c>
      <c r="V21" s="1">
        <f>V20+X20*$L$36</f>
        <v>40.144080355376303</v>
      </c>
      <c r="W21" s="7">
        <f>W20+Y20*$L$36</f>
        <v>22.763119291557288</v>
      </c>
      <c r="X21" s="7">
        <f>V21*($H$36-$I$36*W21)</f>
        <v>-51.236368642552932</v>
      </c>
      <c r="Y21" s="7">
        <f>W21*($J$36-$K$36*W21/V21)</f>
        <v>11.12340970422081</v>
      </c>
      <c r="Z21" s="2">
        <f>Z20+$L$36</f>
        <v>1.7000000000000004</v>
      </c>
    </row>
    <row r="22" spans="2:26" x14ac:dyDescent="0.3">
      <c r="B22" s="1">
        <f>B21+D21*$L$36</f>
        <v>6.9494209400906621</v>
      </c>
      <c r="C22" s="7">
        <f>C21+E21*$L$36</f>
        <v>27.103374078718122</v>
      </c>
      <c r="D22" s="7">
        <f>B22*($H$36-$I$36*C22)</f>
        <v>-11.885854596884757</v>
      </c>
      <c r="E22" s="7">
        <f>C22*(-$J$36+$K$36*B22)</f>
        <v>-9.7846319319639772</v>
      </c>
      <c r="F22" s="2">
        <f>F21+$L$36</f>
        <v>1.8000000000000005</v>
      </c>
      <c r="V22" s="1">
        <f>V21+X21*$L$36</f>
        <v>35.020443491121007</v>
      </c>
      <c r="W22" s="7">
        <f>W21+Y21*$L$36</f>
        <v>23.87546026197937</v>
      </c>
      <c r="X22" s="7">
        <f>V22*($H$36-$I$36*W22)</f>
        <v>-48.592477201794367</v>
      </c>
      <c r="Y22" s="7">
        <f>W22*($J$36-$K$36*W22/V22)</f>
        <v>11.612184509121199</v>
      </c>
      <c r="Z22" s="2">
        <f>Z21+$L$36</f>
        <v>1.8000000000000005</v>
      </c>
    </row>
    <row r="23" spans="2:26" x14ac:dyDescent="0.3">
      <c r="B23" s="1">
        <f>B22+D22*$L$36</f>
        <v>5.7608354804021866</v>
      </c>
      <c r="C23" s="7">
        <f>C22+E22*$L$36</f>
        <v>26.124910885521725</v>
      </c>
      <c r="D23" s="7">
        <f>B23*($H$36-$I$36*C23)</f>
        <v>-9.2892958747637007</v>
      </c>
      <c r="E23" s="7">
        <f>C23*(-$J$36+$K$36*B23)</f>
        <v>-10.052429171727685</v>
      </c>
      <c r="F23" s="2">
        <f>F22+$L$36</f>
        <v>1.9000000000000006</v>
      </c>
      <c r="V23" s="1">
        <f>V22+X22*$L$36</f>
        <v>30.161195770941571</v>
      </c>
      <c r="W23" s="7">
        <f>W22+Y22*$L$36</f>
        <v>25.03667871289149</v>
      </c>
      <c r="X23" s="7">
        <f>V23*($H$36-$I$36*W23)</f>
        <v>-45.352421040427004</v>
      </c>
      <c r="Y23" s="7">
        <f>W23*($J$36-$K$36*W23/V23)</f>
        <v>12.102682572985939</v>
      </c>
      <c r="Z23" s="2">
        <f>Z22+$L$36</f>
        <v>1.9000000000000006</v>
      </c>
    </row>
    <row r="24" spans="2:26" x14ac:dyDescent="0.3">
      <c r="B24" s="1">
        <f>B23+D23*$L$36</f>
        <v>4.8319058929258167</v>
      </c>
      <c r="C24" s="7">
        <f>C23+E23*$L$36</f>
        <v>25.119667968348956</v>
      </c>
      <c r="D24" s="7">
        <f>B24*($H$36-$I$36*C24)</f>
        <v>-7.3056812755347051</v>
      </c>
      <c r="E24" s="7">
        <f>C24*(-$J$36+$K$36*B24)</f>
        <v>-10.132316550482374</v>
      </c>
      <c r="F24" s="2">
        <f>F23+$L$36</f>
        <v>2.0000000000000004</v>
      </c>
      <c r="V24" s="1">
        <f>V23+X23*$L$36</f>
        <v>25.625953666898869</v>
      </c>
      <c r="W24" s="7">
        <f>W23+Y23*$L$36</f>
        <v>26.246946970190084</v>
      </c>
      <c r="X24" s="7">
        <f>V24*($H$36-$I$36*W24)</f>
        <v>-41.634351028665414</v>
      </c>
      <c r="Y24" s="7">
        <f>W24*($J$36-$K$36*W24/V24)</f>
        <v>12.585813709220377</v>
      </c>
      <c r="Z24" s="2">
        <f>Z23+$L$36</f>
        <v>2.0000000000000004</v>
      </c>
    </row>
    <row r="25" spans="2:26" x14ac:dyDescent="0.3">
      <c r="B25" s="1">
        <f>B24+D24*$L$36</f>
        <v>4.101337765372346</v>
      </c>
      <c r="C25" s="7">
        <f>C24+E24*$L$36</f>
        <v>24.106436313300719</v>
      </c>
      <c r="D25" s="7">
        <f>B25*($H$36-$I$36*C25)</f>
        <v>-5.7855259986560092</v>
      </c>
      <c r="E25" s="7">
        <f>C25*(-$J$36+$K$36*B25)</f>
        <v>-10.075845403844689</v>
      </c>
      <c r="F25" s="2">
        <f>F24+$L$36</f>
        <v>2.1000000000000005</v>
      </c>
      <c r="V25" s="1">
        <f>V24+X24*$L$36</f>
        <v>21.462518564032329</v>
      </c>
      <c r="W25" s="7">
        <f>W24+Y24*$L$36</f>
        <v>27.505528341112122</v>
      </c>
      <c r="X25" s="7">
        <f>V25*($H$36-$I$36*W25)</f>
        <v>-37.571272699431304</v>
      </c>
      <c r="Y25" s="7">
        <f>W25*($J$36-$K$36*W25/V25)</f>
        <v>13.047763881734801</v>
      </c>
      <c r="Z25" s="2">
        <f>Z24+$L$36</f>
        <v>2.1000000000000005</v>
      </c>
    </row>
    <row r="26" spans="2:26" x14ac:dyDescent="0.3">
      <c r="B26" s="1">
        <f>B25+D25*$L$36</f>
        <v>3.522785165506745</v>
      </c>
      <c r="C26" s="7">
        <f>C25+E25*$L$36</f>
        <v>23.098851772916252</v>
      </c>
      <c r="D26" s="7">
        <f>B26*($H$36-$I$36*C26)</f>
        <v>-4.6144440710801105</v>
      </c>
      <c r="E26" s="7">
        <f>C26*(-$J$36+$K$36*B26)</f>
        <v>-9.9219800391407542</v>
      </c>
      <c r="F26" s="2">
        <f>F25+$L$36</f>
        <v>2.2000000000000006</v>
      </c>
      <c r="V26" s="1">
        <f>V25+X25*$L$36</f>
        <v>17.7053912940892</v>
      </c>
      <c r="W26" s="7">
        <f>W25+Y25*$L$36</f>
        <v>28.810304729285601</v>
      </c>
      <c r="X26" s="7">
        <f>V26*($H$36-$I$36*W26)</f>
        <v>-33.30438055930582</v>
      </c>
      <c r="Y26" s="7">
        <f>W26*($J$36-$K$36*W26/V26)</f>
        <v>13.467546812969513</v>
      </c>
      <c r="Z26" s="2">
        <f>Z25+$L$36</f>
        <v>2.2000000000000006</v>
      </c>
    </row>
    <row r="27" spans="2:26" x14ac:dyDescent="0.3">
      <c r="B27" s="1">
        <f>B26+D26*$L$36</f>
        <v>3.061340758398734</v>
      </c>
      <c r="C27" s="7">
        <f>C26+E26*$L$36</f>
        <v>22.106653769002175</v>
      </c>
      <c r="D27" s="7">
        <f>B27*($H$36-$I$36*C27)</f>
        <v>-3.7062592630868019</v>
      </c>
      <c r="E27" s="7">
        <f>C27*(-$J$36+$K$36*B27)</f>
        <v>-9.6998068802039814</v>
      </c>
      <c r="F27" s="2">
        <f>F26+$L$36</f>
        <v>2.3000000000000007</v>
      </c>
      <c r="V27" s="1">
        <f>V26+X26*$L$36</f>
        <v>14.374953238158618</v>
      </c>
      <c r="W27" s="7">
        <f>W26+Y26*$L$36</f>
        <v>30.157059410582551</v>
      </c>
      <c r="X27" s="7">
        <f>V27*($H$36-$I$36*W27)</f>
        <v>-28.975678644590932</v>
      </c>
      <c r="Y27" s="7">
        <f>W27*($J$36-$K$36*W27/V27)</f>
        <v>13.813206309484665</v>
      </c>
      <c r="Z27" s="2">
        <f>Z26+$L$36</f>
        <v>2.3000000000000007</v>
      </c>
    </row>
    <row r="28" spans="2:26" x14ac:dyDescent="0.3">
      <c r="B28" s="1">
        <f>B27+D27*$L$36</f>
        <v>2.6907148320900536</v>
      </c>
      <c r="C28" s="7">
        <f>C27+E27*$L$36</f>
        <v>21.136673080981776</v>
      </c>
      <c r="D28" s="7">
        <f>B28*($H$36-$I$36*C28)</f>
        <v>-2.9965611439135698</v>
      </c>
      <c r="E28" s="7">
        <f>C28*(-$J$36+$K$36*B28)</f>
        <v>-9.4308813452901621</v>
      </c>
      <c r="F28" s="2">
        <f>F27+$L$36</f>
        <v>2.4000000000000008</v>
      </c>
      <c r="V28" s="1">
        <f>V27+X27*$L$36</f>
        <v>11.477385373699525</v>
      </c>
      <c r="W28" s="7">
        <f>W27+Y27*$L$36</f>
        <v>31.538380041531017</v>
      </c>
      <c r="X28" s="7">
        <f>V28*($H$36-$I$36*W28)</f>
        <v>-24.720428806184987</v>
      </c>
      <c r="Y28" s="7">
        <f>W28*($J$36-$K$36*W28/V28)</f>
        <v>14.035921713990115</v>
      </c>
      <c r="Z28" s="2">
        <f>Z27+$L$36</f>
        <v>2.4000000000000008</v>
      </c>
    </row>
    <row r="29" spans="2:26" x14ac:dyDescent="0.3">
      <c r="B29" s="1">
        <f>B28+D28*$L$36</f>
        <v>2.3910587176986966</v>
      </c>
      <c r="C29" s="7">
        <f>C28+E28*$L$36</f>
        <v>20.193584946452759</v>
      </c>
      <c r="D29" s="7">
        <f>B29*($H$36-$I$36*C29)</f>
        <v>-2.4373460150818071</v>
      </c>
      <c r="E29" s="7">
        <f>C29*(-$J$36+$K$36*B29)</f>
        <v>-9.1311115266702796</v>
      </c>
      <c r="F29" s="2">
        <f>F28+$L$36</f>
        <v>2.5000000000000009</v>
      </c>
      <c r="V29" s="1">
        <f>V28+X28*$L$36</f>
        <v>9.0053424930810255</v>
      </c>
      <c r="W29" s="7">
        <f>W28+Y28*$L$36</f>
        <v>32.941972212930025</v>
      </c>
      <c r="X29" s="7">
        <f>V29*($H$36-$I$36*W29)</f>
        <v>-20.660031724418289</v>
      </c>
      <c r="Y29" s="7">
        <f>W29*($J$36-$K$36*W29/V29)</f>
        <v>14.060920006011392</v>
      </c>
      <c r="Z29" s="2">
        <f>Z28+$L$36</f>
        <v>2.5000000000000009</v>
      </c>
    </row>
    <row r="30" spans="2:26" x14ac:dyDescent="0.3">
      <c r="B30" s="1">
        <f>B29+D29*$L$36</f>
        <v>2.1473241161905161</v>
      </c>
      <c r="C30" s="7">
        <f>C29+E29*$L$36</f>
        <v>19.280473793785731</v>
      </c>
      <c r="D30" s="7">
        <f>B30*($H$36-$I$36*C30)</f>
        <v>-1.9928185187070195</v>
      </c>
      <c r="E30" s="7">
        <f>C30*(-$J$36+$K$36*B30)</f>
        <v>-8.8122083699133587</v>
      </c>
      <c r="F30" s="2">
        <f>F29+$L$36</f>
        <v>2.600000000000001</v>
      </c>
      <c r="V30" s="1">
        <f>V29+X29*$L$36</f>
        <v>6.9393393206391965</v>
      </c>
      <c r="W30" s="7">
        <f>W29+Y29*$L$36</f>
        <v>34.348064213531167</v>
      </c>
      <c r="X30" s="7">
        <f>V30*($H$36-$I$36*W30)</f>
        <v>-16.895947937840493</v>
      </c>
      <c r="Y30" s="7">
        <f>W30*($J$36-$K$36*W30/V30)</f>
        <v>13.773738618571702</v>
      </c>
      <c r="Z30" s="2">
        <f>Z29+$L$36</f>
        <v>2.600000000000001</v>
      </c>
    </row>
    <row r="31" spans="2:26" x14ac:dyDescent="0.3">
      <c r="B31" s="1">
        <f>B30+D30*$L$36</f>
        <v>1.9480422643198141</v>
      </c>
      <c r="C31" s="7">
        <f>C30+E30*$L$36</f>
        <v>18.399252956794395</v>
      </c>
      <c r="D31" s="7">
        <f>B31*($H$36-$I$36*C31)</f>
        <v>-1.6362099748548649</v>
      </c>
      <c r="E31" s="7">
        <f>C31*(-$J$36+$K$36*B31)</f>
        <v>-8.4827760305622615</v>
      </c>
      <c r="F31" s="2">
        <f>F30+$L$36</f>
        <v>2.7000000000000011</v>
      </c>
      <c r="V31" s="1">
        <f>V30+X30*$L$36</f>
        <v>5.2497445268551468</v>
      </c>
      <c r="W31" s="7">
        <f>W30+Y30*$L$36</f>
        <v>35.72543807538834</v>
      </c>
      <c r="X31" s="7">
        <f>V31*($H$36-$I$36*W31)</f>
        <v>-13.505197773722093</v>
      </c>
      <c r="Y31" s="7">
        <f>W31*($J$36-$K$36*W31/V31)</f>
        <v>13.000360806167132</v>
      </c>
      <c r="Z31" s="2">
        <f>Z30+$L$36</f>
        <v>2.7000000000000011</v>
      </c>
    </row>
    <row r="32" spans="2:26" x14ac:dyDescent="0.3">
      <c r="B32" s="1">
        <f>B31+D31*$L$36</f>
        <v>1.7844212668343276</v>
      </c>
      <c r="C32" s="7">
        <f>C31+E31*$L$36</f>
        <v>17.550975353738171</v>
      </c>
      <c r="D32" s="7">
        <f>B32*($H$36-$I$36*C32)</f>
        <v>-1.3474121006552253</v>
      </c>
      <c r="E32" s="7">
        <f>C32*(-$J$36+$K$36*B32)</f>
        <v>-8.1491210033711745</v>
      </c>
      <c r="F32" s="2">
        <f>F31+$L$36</f>
        <v>2.8000000000000012</v>
      </c>
      <c r="V32" s="1">
        <f>V31+X31*$L$36</f>
        <v>3.8992247494829373</v>
      </c>
      <c r="W32" s="7">
        <f>W31+Y31*$L$36</f>
        <v>37.025474156005053</v>
      </c>
      <c r="X32" s="7">
        <f>V32*($H$36-$I$36*W32)</f>
        <v>-10.537839769560641</v>
      </c>
      <c r="Y32" s="7">
        <f>W32*($J$36-$K$36*W32/V32)</f>
        <v>11.481156060987354</v>
      </c>
      <c r="Z32" s="2">
        <f>Z31+$L$36</f>
        <v>2.8000000000000012</v>
      </c>
    </row>
    <row r="33" spans="2:26" ht="15" customHeight="1" x14ac:dyDescent="0.3">
      <c r="B33" s="1">
        <f>B32+D32*$L$36</f>
        <v>1.649680056768805</v>
      </c>
      <c r="C33" s="7">
        <f>C32+E32*$L$36</f>
        <v>16.736063253401053</v>
      </c>
      <c r="D33" s="7">
        <f>B33*($H$36-$I$36*C33)</f>
        <v>-1.1112349210268913</v>
      </c>
      <c r="E33" s="7">
        <f>C33*(-$J$36+$K$36*B33)</f>
        <v>-7.8158486311413871</v>
      </c>
      <c r="F33" s="2">
        <f>F32+$L$36</f>
        <v>2.9000000000000012</v>
      </c>
      <c r="H33" s="10" t="s">
        <v>8</v>
      </c>
      <c r="I33" s="10"/>
      <c r="J33" s="10"/>
      <c r="K33" s="10"/>
      <c r="L33" s="10"/>
      <c r="N33" s="10" t="s">
        <v>9</v>
      </c>
      <c r="O33" s="10"/>
      <c r="Q33" s="22" t="s">
        <v>10</v>
      </c>
      <c r="R33" s="22"/>
      <c r="S33" s="10" t="s">
        <v>11</v>
      </c>
      <c r="T33" s="10"/>
      <c r="V33" s="1">
        <f>V32+X32*$L$36</f>
        <v>2.8454407725268731</v>
      </c>
      <c r="W33" s="7">
        <f>W32+Y32*$L$36</f>
        <v>38.173589762103788</v>
      </c>
      <c r="X33" s="7">
        <f>V33*($H$36-$I$36*W33)</f>
        <v>-8.0166281017535805</v>
      </c>
      <c r="Y33" s="7">
        <f>W33*($J$36-$K$36*W33/V33)</f>
        <v>8.8442836371343567</v>
      </c>
      <c r="Z33" s="2">
        <f>Z32+$L$36</f>
        <v>2.9000000000000012</v>
      </c>
    </row>
    <row r="34" spans="2:26" ht="15" customHeight="1" thickBot="1" x14ac:dyDescent="0.35">
      <c r="B34" s="1">
        <f>B33+D33*$L$36</f>
        <v>1.5385565646661159</v>
      </c>
      <c r="C34" s="7">
        <f>C33+E33*$L$36</f>
        <v>15.954478390286914</v>
      </c>
      <c r="D34" s="7">
        <f>B34*($H$36-$I$36*C34)</f>
        <v>-0.91613018165384597</v>
      </c>
      <c r="E34" s="7">
        <f>C34*(-$J$36+$K$36*B34)</f>
        <v>-7.4863018458794643</v>
      </c>
      <c r="F34" s="2">
        <f>F33+$L$36</f>
        <v>3.0000000000000013</v>
      </c>
      <c r="H34" s="23"/>
      <c r="I34" s="23"/>
      <c r="J34" s="23"/>
      <c r="K34" s="23"/>
      <c r="L34" s="23"/>
      <c r="N34" s="10"/>
      <c r="O34" s="10"/>
      <c r="P34" s="21"/>
      <c r="Q34" s="22"/>
      <c r="R34" s="22"/>
      <c r="S34" s="23"/>
      <c r="T34" s="23"/>
      <c r="V34" s="1">
        <f>V33+X33*$L$36</f>
        <v>2.0437779623515149</v>
      </c>
      <c r="W34" s="7">
        <f>W33+Y33*$L$36</f>
        <v>39.05801812581722</v>
      </c>
      <c r="X34" s="7">
        <f>V34*($H$36-$I$36*W34)</f>
        <v>-5.9388137075156111</v>
      </c>
      <c r="Y34" s="7">
        <f>W34*($J$36-$K$36*W34/V34)</f>
        <v>4.6004913078640746</v>
      </c>
      <c r="Z34" s="2">
        <f>Z33+$L$36</f>
        <v>3.0000000000000013</v>
      </c>
    </row>
    <row r="35" spans="2:26" ht="15.6" x14ac:dyDescent="0.35">
      <c r="B35" s="1">
        <f>B34+D34*$L$36</f>
        <v>1.4469435465007312</v>
      </c>
      <c r="C35" s="7">
        <f>C34+E34*$L$36</f>
        <v>15.205848205698967</v>
      </c>
      <c r="D35" s="7">
        <f>B35*($H$36-$I$36*C35)</f>
        <v>-0.75325684652985336</v>
      </c>
      <c r="E35" s="7">
        <f>C35*(-$J$36+$K$36*B35)</f>
        <v>-7.1628840242433665</v>
      </c>
      <c r="F35" s="2">
        <f>F34+$L$36</f>
        <v>3.1000000000000014</v>
      </c>
      <c r="H35" s="5" t="s">
        <v>1</v>
      </c>
      <c r="I35" s="16" t="s">
        <v>2</v>
      </c>
      <c r="J35" s="16" t="s">
        <v>3</v>
      </c>
      <c r="K35" s="16" t="s">
        <v>4</v>
      </c>
      <c r="L35" s="19" t="s">
        <v>5</v>
      </c>
      <c r="N35" s="5" t="s">
        <v>12</v>
      </c>
      <c r="O35" s="6" t="s">
        <v>13</v>
      </c>
      <c r="Q35" s="12" t="s">
        <v>14</v>
      </c>
      <c r="R35" s="14" t="s">
        <v>15</v>
      </c>
      <c r="S35" s="26" t="s">
        <v>14</v>
      </c>
      <c r="T35" s="27" t="s">
        <v>15</v>
      </c>
      <c r="V35" s="1">
        <f>V34+X34*$L$36</f>
        <v>1.4498965915999538</v>
      </c>
      <c r="W35" s="7">
        <f>W34+Y34*$L$36</f>
        <v>39.518067256603629</v>
      </c>
      <c r="X35" s="7">
        <f>V35*($H$36-$I$36*W35)</f>
        <v>-4.2798145105967809</v>
      </c>
      <c r="Y35" s="7">
        <f>W35*($J$36-$K$36*W35/V35)</f>
        <v>-1.782883895266461</v>
      </c>
      <c r="Z35" s="2">
        <f>Z34+$L$36</f>
        <v>3.1000000000000014</v>
      </c>
    </row>
    <row r="36" spans="2:26" ht="15" thickBot="1" x14ac:dyDescent="0.35">
      <c r="B36" s="1">
        <f>B35+D35*$L$36</f>
        <v>1.3716178618477459</v>
      </c>
      <c r="C36" s="7">
        <f>C35+E35*$L$36</f>
        <v>14.489559803274631</v>
      </c>
      <c r="D36" s="7">
        <f>B36*($H$36-$I$36*C36)</f>
        <v>-0.61579604180051373</v>
      </c>
      <c r="E36" s="7">
        <f>C36*(-$J$36+$K$36*B36)</f>
        <v>-6.8472971209076636</v>
      </c>
      <c r="F36" s="2">
        <f>F35+$L$36</f>
        <v>3.2000000000000015</v>
      </c>
      <c r="H36" s="17">
        <v>1</v>
      </c>
      <c r="I36" s="18">
        <v>0.1</v>
      </c>
      <c r="J36" s="18">
        <v>0.5</v>
      </c>
      <c r="K36" s="18">
        <v>0.02</v>
      </c>
      <c r="L36" s="20">
        <v>0.1</v>
      </c>
      <c r="N36" s="24">
        <v>100</v>
      </c>
      <c r="O36" s="25">
        <v>10</v>
      </c>
      <c r="Q36" s="28">
        <f>J36/K36</f>
        <v>25</v>
      </c>
      <c r="R36" s="29">
        <f>H36/I36</f>
        <v>10</v>
      </c>
      <c r="S36" s="30">
        <f>(K36*T36)/J36</f>
        <v>0.4</v>
      </c>
      <c r="T36" s="31">
        <f>H36/I36</f>
        <v>10</v>
      </c>
      <c r="V36" s="1">
        <f>V35+X35*$L$36</f>
        <v>1.0219151405402758</v>
      </c>
      <c r="W36" s="7">
        <f>W35+Y35*$L$36</f>
        <v>39.33977886707698</v>
      </c>
      <c r="X36" s="7">
        <f>V36*($H$36-$I$36*W36)</f>
        <v>-2.9982764244369586</v>
      </c>
      <c r="Y36" s="7">
        <f>W36*($J$36-$K$36*W36/V36)</f>
        <v>-10.618695986427145</v>
      </c>
      <c r="Z36" s="2">
        <f>Z35+$L$36</f>
        <v>3.2000000000000015</v>
      </c>
    </row>
    <row r="37" spans="2:26" x14ac:dyDescent="0.3">
      <c r="B37" s="1">
        <f>B36+D36*$L$36</f>
        <v>1.3100382576676946</v>
      </c>
      <c r="C37" s="7">
        <f>C36+E36*$L$36</f>
        <v>13.804830091183865</v>
      </c>
      <c r="D37" s="7">
        <f>B37*($H$36-$I$36*C37)</f>
        <v>-0.49844729833761275</v>
      </c>
      <c r="E37" s="7">
        <f>C37*(-$J$36+$K$36*B37)</f>
        <v>-6.5407179343908712</v>
      </c>
      <c r="F37" s="2">
        <f>F36+$L$36</f>
        <v>3.3000000000000016</v>
      </c>
      <c r="R37" s="9"/>
      <c r="V37" s="1">
        <f>V36+X36*$L$36</f>
        <v>0.72208749809657991</v>
      </c>
      <c r="W37" s="7">
        <f>W36+Y36*$L$36</f>
        <v>38.277909268434264</v>
      </c>
      <c r="X37" s="7">
        <f>V37*($H$36-$I$36*W37)</f>
        <v>-2.0419124755045788</v>
      </c>
      <c r="Y37" s="7">
        <f>W37*($J$36-$K$36*W37/V37)</f>
        <v>-21.443338836442397</v>
      </c>
      <c r="Z37" s="2">
        <f>Z36+$L$36</f>
        <v>3.3000000000000016</v>
      </c>
    </row>
    <row r="38" spans="2:26" x14ac:dyDescent="0.3">
      <c r="B38" s="1">
        <f>B37+D37*$L$36</f>
        <v>1.2601935278339333</v>
      </c>
      <c r="C38" s="7">
        <f>C37+E37*$L$36</f>
        <v>13.150758297744778</v>
      </c>
      <c r="D38" s="7">
        <f>B38*($H$36-$I$36*C38)</f>
        <v>-0.39705652145870302</v>
      </c>
      <c r="E38" s="7">
        <f>C38*(-$J$36+$K$36*B38)</f>
        <v>-6.2439291390138614</v>
      </c>
      <c r="F38" s="2">
        <f>F37+$L$36</f>
        <v>3.4000000000000017</v>
      </c>
      <c r="V38" s="1">
        <f>V37+X37*$L$36</f>
        <v>0.51789625054612198</v>
      </c>
      <c r="W38" s="7">
        <f>W37+Y37*$L$36</f>
        <v>36.133575384790028</v>
      </c>
      <c r="X38" s="7">
        <f>V38*($H$36-$I$36*W38)</f>
        <v>-1.3534480705147183</v>
      </c>
      <c r="Y38" s="7">
        <f>W38*($J$36-$K$36*W38/V38)</f>
        <v>-32.353939189157437</v>
      </c>
      <c r="Z38" s="2">
        <f>Z37+$L$36</f>
        <v>3.4000000000000017</v>
      </c>
    </row>
    <row r="39" spans="2:26" x14ac:dyDescent="0.3">
      <c r="B39" s="1">
        <f>B38+D38*$L$36</f>
        <v>1.2204878756880631</v>
      </c>
      <c r="C39" s="7">
        <f>C38+E38*$L$36</f>
        <v>12.526365383843391</v>
      </c>
      <c r="D39" s="7">
        <f>B39*($H$36-$I$36*C39)</f>
        <v>-0.30833983205388793</v>
      </c>
      <c r="E39" s="7">
        <f>C39*(-$J$36+$K$36*B39)</f>
        <v>-5.9574171503733053</v>
      </c>
      <c r="F39" s="2">
        <f>F38+$L$36</f>
        <v>3.5000000000000018</v>
      </c>
      <c r="V39" s="1">
        <f>V38+X38*$L$36</f>
        <v>0.38255144349465015</v>
      </c>
      <c r="W39" s="7">
        <f>W38+Y38*$L$36</f>
        <v>32.898181465874288</v>
      </c>
      <c r="X39" s="7">
        <f>V39*($H$36-$I$36*W39)</f>
        <v>-0.87597323731726529</v>
      </c>
      <c r="Y39" s="7">
        <f>W39*($J$36-$K$36*W39/V39)</f>
        <v>-40.133644068675494</v>
      </c>
      <c r="Z39" s="2">
        <f>Z38+$L$36</f>
        <v>3.5000000000000018</v>
      </c>
    </row>
    <row r="40" spans="2:26" x14ac:dyDescent="0.3">
      <c r="B40" s="1">
        <f>B39+D39*$L$36</f>
        <v>1.1896538924826743</v>
      </c>
      <c r="C40" s="7">
        <f>C39+E39*$L$36</f>
        <v>11.93062366880606</v>
      </c>
      <c r="D40" s="7">
        <f>B40*($H$36-$I$36*C40)</f>
        <v>-0.22967739625143102</v>
      </c>
      <c r="E40" s="7">
        <f>C40*(-$J$36+$K$36*B40)</f>
        <v>-5.6814455766562091</v>
      </c>
      <c r="F40" s="2">
        <f>F39+$L$36</f>
        <v>3.6000000000000019</v>
      </c>
      <c r="V40" s="1">
        <f>V39+X39*$L$36</f>
        <v>0.29495411976292363</v>
      </c>
      <c r="W40" s="7">
        <f>W39+Y39*$L$36</f>
        <v>28.884817059006739</v>
      </c>
      <c r="X40" s="7">
        <f>V40*($H$36-$I$36*W40)</f>
        <v>-0.55701545925231766</v>
      </c>
      <c r="Y40" s="7">
        <f>W40*($J$36-$K$36*W40/V40)</f>
        <v>-42.131316035042559</v>
      </c>
      <c r="Z40" s="2">
        <f>Z39+$L$36</f>
        <v>3.6000000000000019</v>
      </c>
    </row>
    <row r="41" spans="2:26" x14ac:dyDescent="0.3">
      <c r="B41" s="1">
        <f>B40+D40*$L$36</f>
        <v>1.1666861528575312</v>
      </c>
      <c r="C41" s="7">
        <f>C40+E40*$L$36</f>
        <v>11.36247911114044</v>
      </c>
      <c r="D41" s="7">
        <f>B41*($H$36-$I$36*C41)</f>
        <v>-0.15895855125251884</v>
      </c>
      <c r="E41" s="7">
        <f>C41*(-$J$36+$K$36*B41)</f>
        <v>-5.4161106147482094</v>
      </c>
      <c r="F41" s="2">
        <f>F40+$L$36</f>
        <v>3.700000000000002</v>
      </c>
      <c r="V41" s="1">
        <f>V40+X40*$L$36</f>
        <v>0.23925257383769186</v>
      </c>
      <c r="W41" s="7">
        <f>W40+Y40*$L$36</f>
        <v>24.671685455502484</v>
      </c>
      <c r="X41" s="7">
        <f>V41*($H$36-$I$36*W41)</f>
        <v>-0.35102385077659981</v>
      </c>
      <c r="Y41" s="7">
        <f>W41*($J$36-$K$36*W41/V41)</f>
        <v>-38.546958945110795</v>
      </c>
      <c r="Z41" s="2">
        <f>Z40+$L$36</f>
        <v>3.700000000000002</v>
      </c>
    </row>
    <row r="42" spans="2:26" x14ac:dyDescent="0.3">
      <c r="B42" s="1">
        <f>B41+D41*$L$36</f>
        <v>1.1507902977322793</v>
      </c>
      <c r="C42" s="7">
        <f>C41+E41*$L$36</f>
        <v>10.820868049665618</v>
      </c>
      <c r="D42" s="7">
        <f>B42*($H$36-$I$36*C42)</f>
        <v>-9.4464698727361365E-2</v>
      </c>
      <c r="E42" s="7">
        <f>C42*(-$J$36+$K$36*B42)</f>
        <v>-5.1613830255408812</v>
      </c>
      <c r="F42" s="2">
        <f>F41+$L$36</f>
        <v>3.800000000000002</v>
      </c>
      <c r="V42" s="1">
        <f>V41+X41*$L$36</f>
        <v>0.20415018876003188</v>
      </c>
      <c r="W42" s="7">
        <f>W41+Y41*$L$36</f>
        <v>20.816989560991402</v>
      </c>
      <c r="X42" s="7">
        <f>V42*($H$36-$I$36*W42)</f>
        <v>-0.22082904606916889</v>
      </c>
      <c r="Y42" s="7">
        <f>W42*($J$36-$K$36*W42/V42)</f>
        <v>-32.045255276214</v>
      </c>
      <c r="Z42" s="2">
        <f>Z41+$L$36</f>
        <v>3.800000000000002</v>
      </c>
    </row>
    <row r="43" spans="2:26" x14ac:dyDescent="0.3">
      <c r="B43" s="1">
        <f>B42+D42*$L$36</f>
        <v>1.1413438278595431</v>
      </c>
      <c r="C43" s="7">
        <f>C42+E42*$L$36</f>
        <v>10.30472974711153</v>
      </c>
      <c r="D43" s="7">
        <f>B43*($H$36-$I$36*C43)</f>
        <v>-3.4780141603094374E-2</v>
      </c>
      <c r="E43" s="7">
        <f>C43*(-$J$36+$K$36*B43)</f>
        <v>-4.9171400796632376</v>
      </c>
      <c r="F43" s="2">
        <f>F42+$L$36</f>
        <v>3.9000000000000021</v>
      </c>
      <c r="V43" s="1">
        <f>V42+X42*$L$36</f>
        <v>0.18206728415311499</v>
      </c>
      <c r="W43" s="7">
        <f>W42+Y42*$L$36</f>
        <v>17.612464033370003</v>
      </c>
      <c r="X43" s="7">
        <f>V43*($H$36-$I$36*W43)</f>
        <v>-0.13859806522689441</v>
      </c>
      <c r="Y43" s="7">
        <f>W43*($J$36-$K$36*W43/V43)</f>
        <v>-25.268960653941189</v>
      </c>
      <c r="Z43" s="2">
        <f>Z42+$L$36</f>
        <v>3.9000000000000021</v>
      </c>
    </row>
    <row r="44" spans="2:26" x14ac:dyDescent="0.3">
      <c r="B44" s="1">
        <f>B43+D43*$L$36</f>
        <v>1.1378658136992337</v>
      </c>
      <c r="C44" s="7">
        <f>C43+E43*$L$36</f>
        <v>9.8130157391452055</v>
      </c>
      <c r="D44" s="7">
        <f>B44*($H$36-$I$36*C44)</f>
        <v>2.1276299812649047E-2</v>
      </c>
      <c r="E44" s="7">
        <f>C44*(-$J$36+$K$36*B44)</f>
        <v>-4.6831899667952852</v>
      </c>
      <c r="F44" s="2">
        <f>F43+$L$36</f>
        <v>4.0000000000000018</v>
      </c>
      <c r="V44" s="1">
        <f>V43+X43*$L$36</f>
        <v>0.16820747763042554</v>
      </c>
      <c r="W44" s="7">
        <f>W43+Y43*$L$36</f>
        <v>15.085567967975884</v>
      </c>
      <c r="X44" s="7">
        <f>V44*($H$36-$I$36*W44)</f>
        <v>-8.5543056021131214E-2</v>
      </c>
      <c r="Y44" s="7">
        <f>W44*($J$36-$K$36*W44/V44)</f>
        <v>-19.515984641795928</v>
      </c>
      <c r="Z44" s="2">
        <f>Z43+$L$36</f>
        <v>4.0000000000000018</v>
      </c>
    </row>
    <row r="45" spans="2:26" x14ac:dyDescent="0.3">
      <c r="B45" s="1">
        <f>B44+D44*$L$36</f>
        <v>1.1399934436804986</v>
      </c>
      <c r="C45" s="7">
        <f>C44+E44*$L$36</f>
        <v>9.3446967424656773</v>
      </c>
      <c r="D45" s="7">
        <f>B45*($H$36-$I$36*C45)</f>
        <v>7.470414172116005E-2</v>
      </c>
      <c r="E45" s="7">
        <f>C45*(-$J$36+$K$36*B45)</f>
        <v>-4.4592905108409706</v>
      </c>
      <c r="F45" s="2">
        <f>F44+$L$36</f>
        <v>4.1000000000000014</v>
      </c>
      <c r="V45" s="1">
        <f>V44+X44*$L$36</f>
        <v>0.15965317202831242</v>
      </c>
      <c r="W45" s="7">
        <f>W44+Y44*$L$36</f>
        <v>13.13396950379629</v>
      </c>
      <c r="X45" s="7">
        <f>V45*($H$36-$I$36*W45)</f>
        <v>-5.0034817232107433E-2</v>
      </c>
      <c r="Y45" s="7">
        <f>W45*($J$36-$K$36*W45/V45)</f>
        <v>-15.042501954205024</v>
      </c>
      <c r="Z45" s="2">
        <f>Z44+$L$36</f>
        <v>4.1000000000000014</v>
      </c>
    </row>
    <row r="46" spans="2:26" x14ac:dyDescent="0.3">
      <c r="B46" s="1">
        <f>B45+D45*$L$36</f>
        <v>1.1474638578526146</v>
      </c>
      <c r="C46" s="7">
        <f>C45+E45*$L$36</f>
        <v>8.8987676913815807</v>
      </c>
      <c r="D46" s="7">
        <f>B46*($H$36-$I$36*C46)</f>
        <v>0.12636242732392314</v>
      </c>
      <c r="E46" s="7">
        <f>C46*(-$J$36+$K$36*B46)</f>
        <v>-4.2451635595850519</v>
      </c>
      <c r="F46" s="2">
        <f>F45+$L$36</f>
        <v>4.2000000000000011</v>
      </c>
      <c r="V46" s="1">
        <f>V45+X45*$L$36</f>
        <v>0.15464969030510167</v>
      </c>
      <c r="W46" s="7">
        <f>W45+Y45*$L$36</f>
        <v>11.629719308375789</v>
      </c>
      <c r="X46" s="7">
        <f>V46*($H$36-$I$36*W46)</f>
        <v>-2.520355863245604E-2</v>
      </c>
      <c r="Y46" s="7">
        <f>W46*($J$36-$K$36*W46/V46)</f>
        <v>-11.676332332653985</v>
      </c>
      <c r="Z46" s="2">
        <f>Z45+$L$36</f>
        <v>4.2000000000000011</v>
      </c>
    </row>
    <row r="47" spans="2:26" x14ac:dyDescent="0.3">
      <c r="B47" s="1">
        <f>B46+D46*$L$36</f>
        <v>1.1601001005850069</v>
      </c>
      <c r="C47" s="7">
        <f>C46+E46*$L$36</f>
        <v>8.4742513354230748</v>
      </c>
      <c r="D47" s="7">
        <f>B47*($H$36-$I$36*C47)</f>
        <v>0.17700211792431303</v>
      </c>
      <c r="E47" s="7">
        <f>C47*(-$J$36+$K$36*B47)</f>
        <v>-4.040506071179399</v>
      </c>
      <c r="F47" s="2">
        <f>F46+$L$36</f>
        <v>4.3000000000000007</v>
      </c>
      <c r="V47" s="1">
        <f>V46+X46*$L$36</f>
        <v>0.15212933444185606</v>
      </c>
      <c r="W47" s="7">
        <f>W46+Y46*$L$36</f>
        <v>10.46208607511039</v>
      </c>
      <c r="X47" s="7">
        <f>V47*($H$36-$I$36*W47)</f>
        <v>-7.0296847061393228E-3</v>
      </c>
      <c r="Y47" s="7">
        <f>W47*($J$36-$K$36*W47/V47)</f>
        <v>-9.1587188640000381</v>
      </c>
      <c r="Z47" s="2">
        <f>Z46+$L$36</f>
        <v>4.3000000000000007</v>
      </c>
    </row>
    <row r="48" spans="2:26" x14ac:dyDescent="0.3">
      <c r="B48" s="1">
        <f>B47+D47*$L$36</f>
        <v>1.1778003123774381</v>
      </c>
      <c r="C48" s="7">
        <f>C47+E47*$L$36</f>
        <v>8.0702007283051351</v>
      </c>
      <c r="D48" s="7">
        <f>B48*($H$36-$I$36*C48)</f>
        <v>0.22729181850279637</v>
      </c>
      <c r="E48" s="7">
        <f>C48*(-$J$36+$K$36*B48)</f>
        <v>-3.8449986653776391</v>
      </c>
      <c r="F48" s="2">
        <f>F47+$L$36</f>
        <v>4.4000000000000004</v>
      </c>
      <c r="V48" s="1">
        <f>V47+X47*$L$36</f>
        <v>0.15142636597124212</v>
      </c>
      <c r="W48" s="7">
        <f>W47+Y47*$L$36</f>
        <v>9.5462141887103868</v>
      </c>
      <c r="X48" s="7">
        <f>V48*($H$36-$I$36*W48)</f>
        <v>6.8715136332897974E-3</v>
      </c>
      <c r="Y48" s="7">
        <f>W48*($J$36-$K$36*W48/V48)</f>
        <v>-7.2631330613442913</v>
      </c>
      <c r="Z48" s="2">
        <f>Z47+$L$36</f>
        <v>4.4000000000000004</v>
      </c>
    </row>
    <row r="49" spans="2:26" x14ac:dyDescent="0.3">
      <c r="B49" s="1">
        <f>B48+D48*$L$36</f>
        <v>1.2005294942277178</v>
      </c>
      <c r="C49" s="7">
        <f>C48+E48*$L$36</f>
        <v>7.685700861767371</v>
      </c>
      <c r="D49" s="7">
        <f>B49*($H$36-$I$36*C49)</f>
        <v>0.27783843739140607</v>
      </c>
      <c r="E49" s="7">
        <f>C49*(-$J$36+$K$36*B49)</f>
        <v>-3.6583122195164233</v>
      </c>
      <c r="F49" s="2">
        <f>F48+$L$36</f>
        <v>4.5</v>
      </c>
      <c r="V49" s="1">
        <f>V48+X48*$L$36</f>
        <v>0.1521135173345711</v>
      </c>
      <c r="W49" s="7">
        <f>W48+Y48*$L$36</f>
        <v>8.8199008825759577</v>
      </c>
      <c r="X49" s="7">
        <f>V49*($H$36-$I$36*W49)</f>
        <v>1.7950902755479399E-2</v>
      </c>
      <c r="Y49" s="7">
        <f>W49*($J$36-$K$36*W49/V49)</f>
        <v>-5.8180231065677255</v>
      </c>
      <c r="Z49" s="2">
        <f>Z48+$L$36</f>
        <v>4.5</v>
      </c>
    </row>
    <row r="50" spans="2:26" x14ac:dyDescent="0.3">
      <c r="B50" s="1">
        <f>B49+D49*$L$36</f>
        <v>1.2283133379668585</v>
      </c>
      <c r="C50" s="7">
        <f>C49+E49*$L$36</f>
        <v>7.319869639815729</v>
      </c>
      <c r="D50" s="7">
        <f>B50*($H$36-$I$36*C50)</f>
        <v>0.32920398689042601</v>
      </c>
      <c r="E50" s="7">
        <f>C50*(-$J$36+$K$36*B50)</f>
        <v>-3.480112949692578</v>
      </c>
      <c r="F50" s="2">
        <f>F49+$L$36</f>
        <v>4.5999999999999996</v>
      </c>
      <c r="V50" s="1">
        <f>V49+X49*$L$36</f>
        <v>0.15390860761011904</v>
      </c>
      <c r="W50" s="7">
        <f>W49+Y49*$L$36</f>
        <v>8.2380985719191848</v>
      </c>
      <c r="X50" s="7">
        <f>V50*($H$36-$I$36*W50)</f>
        <v>2.7117179554219842E-2</v>
      </c>
      <c r="Y50" s="7">
        <f>W50*($J$36-$K$36*W50/V50)</f>
        <v>-4.6999854820730826</v>
      </c>
      <c r="Z50" s="2">
        <f>Z49+$L$36</f>
        <v>4.5999999999999996</v>
      </c>
    </row>
    <row r="51" spans="2:26" x14ac:dyDescent="0.3">
      <c r="B51" s="1">
        <f>B50+D50*$L$36</f>
        <v>1.261233736655901</v>
      </c>
      <c r="C51" s="7">
        <f>C50+E50*$L$36</f>
        <v>6.9718583448464715</v>
      </c>
      <c r="D51" s="7">
        <f>B51*($H$36-$I$36*C51)</f>
        <v>0.38191944148526685</v>
      </c>
      <c r="E51" s="7">
        <f>C51*(-$J$36+$K$36*B51)</f>
        <v>-3.3100663133891088</v>
      </c>
      <c r="F51" s="2">
        <f>F50+$L$36</f>
        <v>4.6999999999999993</v>
      </c>
      <c r="V51" s="1">
        <f>V50+X50*$L$36</f>
        <v>0.15662032556554104</v>
      </c>
      <c r="W51" s="7">
        <f>W50+Y50*$L$36</f>
        <v>7.7681000237118765</v>
      </c>
      <c r="X51" s="7">
        <f>V51*($H$36-$I$36*W51)</f>
        <v>3.4956090091596913E-2</v>
      </c>
      <c r="Y51" s="7">
        <f>W51*($J$36-$K$36*W51/V51)</f>
        <v>-3.8216392415022433</v>
      </c>
      <c r="Z51" s="2">
        <f>Z50+$L$36</f>
        <v>4.6999999999999993</v>
      </c>
    </row>
    <row r="52" spans="2:26" x14ac:dyDescent="0.3">
      <c r="B52" s="1">
        <f>B51+D51*$L$36</f>
        <v>1.2994256808044278</v>
      </c>
      <c r="C52" s="7">
        <f>C51+E51*$L$36</f>
        <v>6.6408517135075602</v>
      </c>
      <c r="D52" s="7">
        <f>B52*($H$36-$I$36*C52)</f>
        <v>0.43649635490984651</v>
      </c>
      <c r="E52" s="7">
        <f>C52*(-$J$36+$K$36*B52)</f>
        <v>-3.1478399915748638</v>
      </c>
      <c r="F52" s="2">
        <f>F51+$L$36</f>
        <v>4.7999999999999989</v>
      </c>
      <c r="V52" s="1">
        <f>V51+X51*$L$36</f>
        <v>0.16011593457470072</v>
      </c>
      <c r="W52" s="7">
        <f>W51+Y51*$L$36</f>
        <v>7.3859360995616523</v>
      </c>
      <c r="X52" s="7">
        <f>V52*($H$36-$I$36*W52)</f>
        <v>4.1855328445667334E-2</v>
      </c>
      <c r="Y52" s="7">
        <f>W52*($J$36-$K$36*W52/V52)</f>
        <v>-3.1211010448047847</v>
      </c>
      <c r="Z52" s="2">
        <f>Z51+$L$36</f>
        <v>4.7999999999999989</v>
      </c>
    </row>
    <row r="53" spans="2:26" x14ac:dyDescent="0.3">
      <c r="B53" s="1">
        <f>B52+D52*$L$36</f>
        <v>1.3430753162954123</v>
      </c>
      <c r="C53" s="7">
        <f>C52+E52*$L$36</f>
        <v>6.3260677143500734</v>
      </c>
      <c r="D53" s="7">
        <f>B53*($H$36-$I$36*C53)</f>
        <v>0.49343677665972013</v>
      </c>
      <c r="E53" s="7">
        <f>C53*(-$J$36+$K$36*B53)</f>
        <v>-2.9931061492478985</v>
      </c>
      <c r="F53" s="2">
        <f>F52+$L$36</f>
        <v>4.8999999999999986</v>
      </c>
      <c r="V53" s="1">
        <f>V52+X52*$L$36</f>
        <v>0.16430146741926746</v>
      </c>
      <c r="W53" s="7">
        <f>W52+Y52*$L$36</f>
        <v>7.0738259950811742</v>
      </c>
      <c r="X53" s="7">
        <f>V53*($H$36-$I$36*W53)</f>
        <v>4.8077468293227781E-2</v>
      </c>
      <c r="Y53" s="7">
        <f>W53*($J$36-$K$36*W53/V53)</f>
        <v>-2.5542090106391337</v>
      </c>
      <c r="Z53" s="2">
        <f>Z52+$L$36</f>
        <v>4.8999999999999986</v>
      </c>
    </row>
    <row r="54" spans="2:26" x14ac:dyDescent="0.3">
      <c r="B54" s="1">
        <f>B53+D53*$L$36</f>
        <v>1.3924189939613842</v>
      </c>
      <c r="C54" s="7">
        <f>C53+E53*$L$36</f>
        <v>6.0267570994252839</v>
      </c>
      <c r="D54" s="7">
        <f>B54*($H$36-$I$36*C54)</f>
        <v>0.55324188823824583</v>
      </c>
      <c r="E54" s="7">
        <f>C54*(-$J$36+$K$36*B54)</f>
        <v>-2.8455431285680142</v>
      </c>
      <c r="F54" s="2">
        <f>F53+$L$36</f>
        <v>4.9999999999999982</v>
      </c>
      <c r="V54" s="1">
        <f>V53+X53*$L$36</f>
        <v>0.16910921424859024</v>
      </c>
      <c r="W54" s="7">
        <f>W53+Y53*$L$36</f>
        <v>6.8184050940172609</v>
      </c>
      <c r="X54" s="7">
        <f>V54*($H$36-$I$36*W54)</f>
        <v>5.3803701460805826E-2</v>
      </c>
      <c r="Y54" s="7">
        <f>W54*($J$36-$K$36*W54/V54)</f>
        <v>-2.0890960800288498</v>
      </c>
      <c r="Z54" s="2">
        <f>Z53+$L$36</f>
        <v>4.9999999999999982</v>
      </c>
    </row>
    <row r="55" spans="2:26" x14ac:dyDescent="0.3">
      <c r="B55" s="1">
        <f>B54+D54*$L$36</f>
        <v>1.4477431827852087</v>
      </c>
      <c r="C55" s="7">
        <f>C54+E54*$L$36</f>
        <v>5.7422027865684822</v>
      </c>
      <c r="D55" s="7">
        <f>B55*($H$36-$I$36*C55)</f>
        <v>0.6164196889427338</v>
      </c>
      <c r="E55" s="7">
        <f>C55*(-$J$36+$K$36*B55)</f>
        <v>-2.704836694515746</v>
      </c>
      <c r="F55" s="2">
        <f>F54+$L$36</f>
        <v>5.0999999999999979</v>
      </c>
      <c r="V55" s="1">
        <f>V54+X54*$L$36</f>
        <v>0.17448958439467083</v>
      </c>
      <c r="W55" s="7">
        <f>W54+Y54*$L$36</f>
        <v>6.6094954860143762</v>
      </c>
      <c r="X55" s="7">
        <f>V55*($H$36-$I$36*W55)</f>
        <v>5.9160772353360688E-2</v>
      </c>
      <c r="Y55" s="7">
        <f>W55*($J$36-$K$36*W55/V55)</f>
        <v>-1.7024772705883664</v>
      </c>
      <c r="Z55" s="2">
        <f>Z54+$L$36</f>
        <v>5.0999999999999979</v>
      </c>
    </row>
    <row r="56" spans="2:26" x14ac:dyDescent="0.3">
      <c r="B56" s="1">
        <f>B55+D55*$L$36</f>
        <v>1.5093851516794821</v>
      </c>
      <c r="C56" s="7">
        <f>C55+E55*$L$36</f>
        <v>5.4717191171169075</v>
      </c>
      <c r="D56" s="7">
        <f>B56*($H$36-$I$36*C56)</f>
        <v>0.68349199272577954</v>
      </c>
      <c r="E56" s="7">
        <f>C56*(-$J$36+$K$36*B56)</f>
        <v>-2.5706809267677131</v>
      </c>
      <c r="F56" s="2">
        <f>F55+$L$36</f>
        <v>5.1999999999999975</v>
      </c>
      <c r="V56" s="1">
        <f>V55+X55*$L$36</f>
        <v>0.1804056616300069</v>
      </c>
      <c r="W56" s="7">
        <f>W55+Y55*$L$36</f>
        <v>6.4392477589555392</v>
      </c>
      <c r="X56" s="7">
        <f>V56*($H$36-$I$36*W56)</f>
        <v>6.4237986394615573E-2</v>
      </c>
      <c r="Y56" s="7">
        <f>W56*($J$36-$K$36*W56/V56)</f>
        <v>-1.3771178554076988</v>
      </c>
      <c r="Z56" s="2">
        <f>Z55+$L$36</f>
        <v>5.1999999999999975</v>
      </c>
    </row>
    <row r="57" spans="2:26" x14ac:dyDescent="0.3">
      <c r="B57" s="1">
        <f>B56+D56*$L$36</f>
        <v>1.57773435095206</v>
      </c>
      <c r="C57" s="7">
        <f>C56+E56*$L$36</f>
        <v>5.2146510244401361</v>
      </c>
      <c r="D57" s="7">
        <f>B57*($H$36-$I$36*C57)</f>
        <v>0.75500094600340462</v>
      </c>
      <c r="E57" s="7">
        <f>C57*(-$J$36+$K$36*B57)</f>
        <v>-2.4427788312303371</v>
      </c>
      <c r="F57" s="2">
        <f>F56+$L$36</f>
        <v>5.2999999999999972</v>
      </c>
      <c r="V57" s="1">
        <f>V56+X56*$L$36</f>
        <v>0.18682946026946845</v>
      </c>
      <c r="W57" s="7">
        <f>W56+Y56*$L$36</f>
        <v>6.3015359734147696</v>
      </c>
      <c r="X57" s="7">
        <f>V57*($H$36-$I$36*W57)</f>
        <v>6.9098203791296345E-2</v>
      </c>
      <c r="Y57" s="7">
        <f>W57*($J$36-$K$36*W57/V57)</f>
        <v>-1.100098612914185</v>
      </c>
      <c r="Z57" s="2">
        <f>Z56+$L$36</f>
        <v>5.2999999999999972</v>
      </c>
    </row>
    <row r="58" spans="2:26" x14ac:dyDescent="0.3">
      <c r="B58" s="1">
        <f>B57+D57*$L$36</f>
        <v>1.6532344455524006</v>
      </c>
      <c r="C58" s="7">
        <f>C57+E57*$L$36</f>
        <v>4.9703731413171024</v>
      </c>
      <c r="D58" s="7">
        <f>B58*($H$36-$I$36*C58)</f>
        <v>0.83151523710500819</v>
      </c>
      <c r="E58" s="7">
        <f>C58*(-$J$36+$K$36*B58)</f>
        <v>-2.3208427289690725</v>
      </c>
      <c r="F58" s="2">
        <f>F57+$L$36</f>
        <v>5.3999999999999968</v>
      </c>
      <c r="V58" s="1">
        <f>V57+X57*$L$36</f>
        <v>0.19373928064859808</v>
      </c>
      <c r="W58" s="7">
        <f>W57+Y57*$L$36</f>
        <v>6.1915261121233511</v>
      </c>
      <c r="X58" s="7">
        <f>V58*($H$36-$I$36*W58)</f>
        <v>7.3785099140619148E-2</v>
      </c>
      <c r="Y58" s="7">
        <f>W58*($J$36-$K$36*W58/V58)</f>
        <v>-0.86161672451434956</v>
      </c>
      <c r="Z58" s="2">
        <f>Z57+$L$36</f>
        <v>5.3999999999999968</v>
      </c>
    </row>
    <row r="59" spans="2:26" x14ac:dyDescent="0.3">
      <c r="B59" s="1">
        <f>B58+D58*$L$36</f>
        <v>1.7363859692629013</v>
      </c>
      <c r="C59" s="7">
        <f>C58+E58*$L$36</f>
        <v>4.7382888684201951</v>
      </c>
      <c r="D59" s="7">
        <f>B59*($H$36-$I$36*C59)</f>
        <v>0.91363613831895973</v>
      </c>
      <c r="E59" s="7">
        <f>C59*(-$J$36+$K$36*B59)</f>
        <v>-2.204594468021309</v>
      </c>
      <c r="F59" s="2">
        <f>F58+$L$36</f>
        <v>5.4999999999999964</v>
      </c>
      <c r="V59" s="1">
        <f>V58+X58*$L$36</f>
        <v>0.20111779056265999</v>
      </c>
      <c r="W59" s="7">
        <f>W58+Y58*$L$36</f>
        <v>6.1053644396719164</v>
      </c>
      <c r="X59" s="7">
        <f>V59*($H$36-$I$36*W59)</f>
        <v>7.8328049893995152E-2</v>
      </c>
      <c r="Y59" s="7">
        <f>W59*($J$36-$K$36*W59/V59)</f>
        <v>-0.65414797523789614</v>
      </c>
      <c r="Z59" s="2">
        <f>Z58+$L$36</f>
        <v>5.4999999999999964</v>
      </c>
    </row>
    <row r="60" spans="2:26" x14ac:dyDescent="0.3">
      <c r="B60" s="1">
        <f>B59+D59*$L$36</f>
        <v>1.8277495830947974</v>
      </c>
      <c r="C60" s="7">
        <f>C59+E59*$L$36</f>
        <v>4.5178294216180639</v>
      </c>
      <c r="D60" s="7">
        <f>B60*($H$36-$I$36*C60)</f>
        <v>1.0020034989092146</v>
      </c>
      <c r="E60" s="7">
        <f>C60*(-$J$36+$K$36*B60)</f>
        <v>-2.0937654939719152</v>
      </c>
      <c r="F60" s="2">
        <f>F59+$L$36</f>
        <v>5.5999999999999961</v>
      </c>
      <c r="V60" s="1">
        <f>V59+X59*$L$36</f>
        <v>0.2089505955520595</v>
      </c>
      <c r="W60" s="7">
        <f>W59+Y59*$L$36</f>
        <v>6.0399496421481267</v>
      </c>
      <c r="X60" s="7">
        <f>V60*($H$36-$I$36*W60)</f>
        <v>8.2745488068929521E-2</v>
      </c>
      <c r="Y60" s="7">
        <f>W60*($J$36-$K$36*W60/V60)</f>
        <v>-0.4718545832212826</v>
      </c>
      <c r="Z60" s="2">
        <f>Z59+$L$36</f>
        <v>5.5999999999999961</v>
      </c>
    </row>
    <row r="61" spans="2:26" x14ac:dyDescent="0.3">
      <c r="B61" s="1">
        <f>B60+D60*$L$36</f>
        <v>1.9279499329857188</v>
      </c>
      <c r="C61" s="7">
        <f>C60+E60*$L$36</f>
        <v>4.3084528722208724</v>
      </c>
      <c r="D61" s="7">
        <f>B61*($H$36-$I$36*C61)</f>
        <v>1.0973017903586828</v>
      </c>
      <c r="E61" s="7">
        <f>C61*(-$J$36+$K$36*B61)</f>
        <v>-1.9880968075850292</v>
      </c>
      <c r="F61" s="2">
        <f>F60+$L$36</f>
        <v>5.6999999999999957</v>
      </c>
      <c r="V61" s="1">
        <f>V60+X60*$L$36</f>
        <v>0.21722514435895246</v>
      </c>
      <c r="W61" s="7">
        <f>W60+Y60*$L$36</f>
        <v>5.9927641838259982</v>
      </c>
      <c r="X61" s="7">
        <f>V61*($H$36-$I$36*W61)</f>
        <v>8.7047237864876226E-2</v>
      </c>
      <c r="Y61" s="7">
        <f>W61*($J$36-$K$36*W61/V61)</f>
        <v>-0.31016169416022682</v>
      </c>
      <c r="Z61" s="2">
        <f>Z60+$L$36</f>
        <v>5.6999999999999957</v>
      </c>
    </row>
    <row r="62" spans="2:26" x14ac:dyDescent="0.3">
      <c r="B62" s="1">
        <f>B61+D61*$L$36</f>
        <v>2.0376801120215871</v>
      </c>
      <c r="C62" s="7">
        <f>C61+E61*$L$36</f>
        <v>4.1096431914623697</v>
      </c>
      <c r="D62" s="7">
        <f>B62*($H$36-$I$36*C62)</f>
        <v>1.2002662921468077</v>
      </c>
      <c r="E62" s="7">
        <f>C62*(-$J$36+$K$36*B62)</f>
        <v>-1.887338831756229</v>
      </c>
      <c r="F62" s="2">
        <f>F61+$L$36</f>
        <v>5.7999999999999954</v>
      </c>
      <c r="V62" s="1">
        <f>V61+X61*$L$36</f>
        <v>0.22592986814544008</v>
      </c>
      <c r="W62" s="7">
        <f>W61+Y61*$L$36</f>
        <v>5.9617480144099755</v>
      </c>
      <c r="X62" s="7">
        <f>V62*($H$36-$I$36*W62)</f>
        <v>9.1236173864241585E-2</v>
      </c>
      <c r="Y62" s="7">
        <f>W62*($J$36-$K$36*W62/V62)</f>
        <v>-0.16545097222988669</v>
      </c>
      <c r="Z62" s="2">
        <f>Z61+$L$36</f>
        <v>5.7999999999999954</v>
      </c>
    </row>
    <row r="63" spans="2:26" x14ac:dyDescent="0.3">
      <c r="B63" s="1">
        <f>B62+D62*$L$36</f>
        <v>2.157706741236268</v>
      </c>
      <c r="C63" s="7">
        <f>C62+E62*$L$36</f>
        <v>3.9209093082867468</v>
      </c>
      <c r="D63" s="7">
        <f>B63*($H$36-$I$36*C63)</f>
        <v>1.3116894966096335</v>
      </c>
      <c r="E63" s="7">
        <f>C63*(-$J$36+$K$36*B63)</f>
        <v>-1.7912512052180465</v>
      </c>
      <c r="F63" s="2">
        <f>F62+$L$36</f>
        <v>5.899999999999995</v>
      </c>
      <c r="V63" s="1">
        <f>V62+X62*$L$36</f>
        <v>0.23505348553186425</v>
      </c>
      <c r="W63" s="7">
        <f>W62+Y62*$L$36</f>
        <v>5.9452029171869869</v>
      </c>
      <c r="X63" s="7">
        <f>V63*($H$36-$I$36*W63)</f>
        <v>9.5309418743963398E-2</v>
      </c>
      <c r="Y63" s="7">
        <f>W63*($J$36-$K$36*W63/V63)</f>
        <v>-3.4836414242233459E-2</v>
      </c>
      <c r="Z63" s="2">
        <f>Z62+$L$36</f>
        <v>5.899999999999995</v>
      </c>
    </row>
    <row r="64" spans="2:26" x14ac:dyDescent="0.3">
      <c r="B64" s="1">
        <f>B63+D63*$L$36</f>
        <v>2.2888756908972314</v>
      </c>
      <c r="C64" s="7">
        <f>C63+E63*$L$36</f>
        <v>3.7417841877649423</v>
      </c>
      <c r="D64" s="7">
        <f>B64*($H$36-$I$36*C64)</f>
        <v>1.4324278041013494</v>
      </c>
      <c r="E64" s="7">
        <f>C64*(-$J$36+$K$36*B64)</f>
        <v>-1.6996025165232946</v>
      </c>
      <c r="F64" s="2">
        <f>F63+$L$36</f>
        <v>5.9999999999999947</v>
      </c>
      <c r="V64" s="1">
        <f>V63+X63*$L$36</f>
        <v>0.2445844274062606</v>
      </c>
      <c r="W64" s="7">
        <f>W63+Y63*$L$36</f>
        <v>5.9417192757627637</v>
      </c>
      <c r="X64" s="7">
        <f>V64*($H$36-$I$36*W64)</f>
        <v>9.9259226719142904E-2</v>
      </c>
      <c r="Y64" s="7">
        <f>W64*($J$36-$K$36*W64/V64)</f>
        <v>8.4001441195789672E-2</v>
      </c>
      <c r="Z64" s="2">
        <f>Z63+$L$36</f>
        <v>5.9999999999999947</v>
      </c>
    </row>
    <row r="65" spans="2:26" x14ac:dyDescent="0.3">
      <c r="B65" s="1">
        <f>B64+D64*$L$36</f>
        <v>2.4321184713073665</v>
      </c>
      <c r="C65" s="7">
        <f>C64+E64*$L$36</f>
        <v>3.571823936112613</v>
      </c>
      <c r="D65" s="7">
        <f>B65*($H$36-$I$36*C65)</f>
        <v>1.5634085741796397</v>
      </c>
      <c r="E65" s="7">
        <f>C65*(-$J$36+$K$36*B65)</f>
        <v>-1.6121699886307612</v>
      </c>
      <c r="F65" s="2">
        <f>F64+$L$36</f>
        <v>6.0999999999999943</v>
      </c>
      <c r="V65" s="1">
        <f>V64+X64*$L$36</f>
        <v>0.25451035007817491</v>
      </c>
      <c r="W65" s="7">
        <f>W64+Y64*$L$36</f>
        <v>5.9501194198823431</v>
      </c>
      <c r="X65" s="7">
        <f>V65*($H$36-$I$36*W65)</f>
        <v>0.10307365242205468</v>
      </c>
      <c r="Y65" s="7">
        <f>W65*($J$36-$K$36*W65/V65)</f>
        <v>0.19293936788149577</v>
      </c>
      <c r="Z65" s="2">
        <f>Z64+$L$36</f>
        <v>6.0999999999999943</v>
      </c>
    </row>
    <row r="66" spans="2:26" x14ac:dyDescent="0.3">
      <c r="B66" s="1">
        <f>B65+D65*$L$36</f>
        <v>2.5884593287253304</v>
      </c>
      <c r="C66" s="7">
        <f>C65+E65*$L$36</f>
        <v>3.4106069372495367</v>
      </c>
      <c r="D66" s="7">
        <f>B66*($H$36-$I$36*C66)</f>
        <v>1.7056375943914415</v>
      </c>
      <c r="E66" s="7">
        <f>C66*(-$J$36+$K$36*B66)</f>
        <v>-1.5287391217579904</v>
      </c>
      <c r="F66" s="2">
        <f>F65+$L$36</f>
        <v>6.199999999999994</v>
      </c>
      <c r="V66" s="1">
        <f>V65+X65*$L$36</f>
        <v>0.2648177153203804</v>
      </c>
      <c r="W66" s="7">
        <f>W65+Y65*$L$36</f>
        <v>5.9694133566704926</v>
      </c>
      <c r="X66" s="7">
        <f>V66*($H$36-$I$36*W66)</f>
        <v>0.10673707462873609</v>
      </c>
      <c r="Y66" s="7">
        <f>W66*($J$36-$K$36*W66/V66)</f>
        <v>0.29350486204545129</v>
      </c>
      <c r="Z66" s="2">
        <f>Z65+$L$36</f>
        <v>6.199999999999994</v>
      </c>
    </row>
    <row r="67" spans="2:26" x14ac:dyDescent="0.3">
      <c r="B67" s="1">
        <f>B66+D66*$L$36</f>
        <v>2.7590230881644744</v>
      </c>
      <c r="C67" s="7">
        <f>C66+E66*$L$36</f>
        <v>3.2577330250737377</v>
      </c>
      <c r="D67" s="7">
        <f>B67*($H$36-$I$36*C67)</f>
        <v>1.8602070250390403</v>
      </c>
      <c r="E67" s="7">
        <f>C67*(-$J$36+$K$36*B67)</f>
        <v>-1.4491032999117821</v>
      </c>
      <c r="F67" s="2">
        <f>F66+$L$36</f>
        <v>6.2999999999999936</v>
      </c>
      <c r="V67" s="1">
        <f>V66+X66*$L$36</f>
        <v>0.275491422783254</v>
      </c>
      <c r="W67" s="7">
        <f>W66+Y66*$L$36</f>
        <v>5.9987638428750376</v>
      </c>
      <c r="X67" s="7">
        <f>V67*($H$36-$I$36*W67)</f>
        <v>0.11023062418181555</v>
      </c>
      <c r="Y67" s="7">
        <f>W67*($J$36-$K$36*W67/V67)</f>
        <v>0.38694721991168379</v>
      </c>
      <c r="Z67" s="2">
        <f>Z66+$L$36</f>
        <v>6.2999999999999936</v>
      </c>
    </row>
    <row r="68" spans="2:26" x14ac:dyDescent="0.3">
      <c r="B68" s="1">
        <f>B67+D67*$L$36</f>
        <v>2.9450437906683784</v>
      </c>
      <c r="C68" s="7">
        <f>C67+E67*$L$36</f>
        <v>3.1128226950825595</v>
      </c>
      <c r="D68" s="7">
        <f>B68*($H$36-$I$36*C68)</f>
        <v>2.0283038757079286</v>
      </c>
      <c r="E68" s="7">
        <f>C68*(-$J$36+$K$36*B68)</f>
        <v>-1.3730633645491899</v>
      </c>
      <c r="F68" s="2">
        <f>F67+$L$36</f>
        <v>6.3999999999999932</v>
      </c>
      <c r="V68" s="1">
        <f>V67+X67*$L$36</f>
        <v>0.28651448520143558</v>
      </c>
      <c r="W68" s="7">
        <f>W67+Y67*$L$36</f>
        <v>6.0374585648662062</v>
      </c>
      <c r="X68" s="7">
        <f>V68*($H$36-$I$36*W68)</f>
        <v>0.11353255193767164</v>
      </c>
      <c r="Y68" s="7">
        <f>W68*($J$36-$K$36*W68/V68)</f>
        <v>0.47429206859734868</v>
      </c>
      <c r="Z68" s="2">
        <f>Z67+$L$36</f>
        <v>6.3999999999999932</v>
      </c>
    </row>
    <row r="69" spans="2:26" x14ac:dyDescent="0.3">
      <c r="B69" s="1">
        <f>B68+D68*$L$36</f>
        <v>3.1478741782391713</v>
      </c>
      <c r="C69" s="7">
        <f>C68+E68*$L$36</f>
        <v>2.9755163586276403</v>
      </c>
      <c r="D69" s="7">
        <f>B69*($H$36-$I$36*C69)</f>
        <v>2.2112190670139515</v>
      </c>
      <c r="E69" s="7">
        <f>C69*(-$J$36+$K$36*B69)</f>
        <v>-1.3004271570687762</v>
      </c>
      <c r="F69" s="2">
        <f>F68+$L$36</f>
        <v>6.4999999999999929</v>
      </c>
      <c r="V69" s="1">
        <f>V68+X68*$L$36</f>
        <v>0.29786774039520275</v>
      </c>
      <c r="W69" s="7">
        <f>W68+Y68*$L$36</f>
        <v>6.0848877717259411</v>
      </c>
      <c r="X69" s="7">
        <f>V69*($H$36-$I$36*W69)</f>
        <v>0.11661856328296209</v>
      </c>
      <c r="Y69" s="7">
        <f>W69*($J$36-$K$36*W69/V69)</f>
        <v>0.55638351924690144</v>
      </c>
      <c r="Z69" s="2">
        <f>Z68+$L$36</f>
        <v>6.4999999999999929</v>
      </c>
    </row>
    <row r="70" spans="2:26" x14ac:dyDescent="0.3">
      <c r="B70" s="1">
        <f>B69+D69*$L$36</f>
        <v>3.3689960849405662</v>
      </c>
      <c r="C70" s="7">
        <f>C69+E69*$L$36</f>
        <v>2.8454736429207625</v>
      </c>
      <c r="D70" s="7">
        <f>B70*($H$36-$I$36*C70)</f>
        <v>2.410357128660404</v>
      </c>
      <c r="E70" s="7">
        <f>C70*(-$J$36+$K$36*B70)</f>
        <v>-1.2310090302043488</v>
      </c>
      <c r="F70" s="2">
        <f>F69+$L$36</f>
        <v>6.5999999999999925</v>
      </c>
      <c r="V70" s="1">
        <f>V69+X69*$L$36</f>
        <v>0.30952959672349895</v>
      </c>
      <c r="W70" s="7">
        <f>W69+Y69*$L$36</f>
        <v>6.1405261236506314</v>
      </c>
      <c r="X70" s="7">
        <f>V70*($H$36-$I$36*W70)</f>
        <v>0.11946213925112993</v>
      </c>
      <c r="Y70" s="7">
        <f>W70*($J$36-$K$36*W70/V70)</f>
        <v>0.6339169757404709</v>
      </c>
      <c r="Z70" s="2">
        <f>Z69+$L$36</f>
        <v>6.5999999999999925</v>
      </c>
    </row>
    <row r="71" spans="2:26" x14ac:dyDescent="0.3">
      <c r="B71" s="1">
        <f>B70+D70*$L$36</f>
        <v>3.6100317978066068</v>
      </c>
      <c r="C71" s="7">
        <f>C70+E70*$L$36</f>
        <v>2.7223727399003277</v>
      </c>
      <c r="D71" s="7">
        <f>B71*($H$36-$I$36*C71)</f>
        <v>2.6272465821543993</v>
      </c>
      <c r="E71" s="7">
        <f>C71*(-$J$36+$K$36*B71)</f>
        <v>-1.1646293268197223</v>
      </c>
      <c r="F71" s="2">
        <f>F70+$L$36</f>
        <v>6.6999999999999922</v>
      </c>
      <c r="V71" s="1">
        <f>V70+X70*$L$36</f>
        <v>0.32147581064861191</v>
      </c>
      <c r="W71" s="7">
        <f>W70+Y70*$L$36</f>
        <v>6.2039178212246782</v>
      </c>
      <c r="X71" s="7">
        <f>V71*($H$36-$I$36*W71)</f>
        <v>0.12203485957105455</v>
      </c>
      <c r="Y71" s="7">
        <f>W71*($J$36-$K$36*W71/V71)</f>
        <v>0.7074648269141417</v>
      </c>
      <c r="Z71" s="2">
        <f>Z70+$L$36</f>
        <v>6.6999999999999922</v>
      </c>
    </row>
    <row r="72" spans="2:26" x14ac:dyDescent="0.3">
      <c r="B72" s="1">
        <f>B71+D71*$L$36</f>
        <v>3.8727564560220467</v>
      </c>
      <c r="C72" s="7">
        <f>C71+E71*$L$36</f>
        <v>2.6059098072183553</v>
      </c>
      <c r="D72" s="7">
        <f>B72*($H$36-$I$36*C72)</f>
        <v>2.8635510530504411</v>
      </c>
      <c r="E72" s="7">
        <f>C72*(-$J$36+$K$36*B72)</f>
        <v>-1.1011138230148565</v>
      </c>
      <c r="F72" s="2">
        <f>F71+$L$36</f>
        <v>6.7999999999999918</v>
      </c>
      <c r="V72" s="1">
        <f>V71+X71*$L$36</f>
        <v>0.33367929660571738</v>
      </c>
      <c r="W72" s="7">
        <f>W71+Y71*$L$36</f>
        <v>6.2746643039160928</v>
      </c>
      <c r="X72" s="7">
        <f>V72*($H$36-$I$36*W72)</f>
        <v>0.12430673946894485</v>
      </c>
      <c r="Y72" s="7">
        <f>W72*($J$36-$K$36*W72/V72)</f>
        <v>0.77749667356089947</v>
      </c>
      <c r="Z72" s="2">
        <f>Z71+$L$36</f>
        <v>6.7999999999999918</v>
      </c>
    </row>
    <row r="73" spans="2:26" x14ac:dyDescent="0.3">
      <c r="B73" s="1">
        <f>B72+D72*$L$36</f>
        <v>4.1591115613270908</v>
      </c>
      <c r="C73" s="7">
        <f>C72+E72*$L$36</f>
        <v>2.4957984249168694</v>
      </c>
      <c r="D73" s="7">
        <f>B73*($H$36-$I$36*C73)</f>
        <v>3.1210811529457212</v>
      </c>
      <c r="E73" s="7">
        <f>C73*(-$J$36+$K$36*B73)</f>
        <v>-1.0402931307821608</v>
      </c>
      <c r="F73" s="2">
        <f>F72+$L$36</f>
        <v>6.8999999999999915</v>
      </c>
      <c r="V73" s="1">
        <f>V72+X72*$L$36</f>
        <v>0.34610997055261189</v>
      </c>
      <c r="W73" s="7">
        <f>W72+Y72*$L$36</f>
        <v>6.352413971272183</v>
      </c>
      <c r="X73" s="7">
        <f>V73*($H$36-$I$36*W73)</f>
        <v>0.12624658929911031</v>
      </c>
      <c r="Y73" s="7">
        <f>W73*($J$36-$K$36*W73/V73)</f>
        <v>0.84439532485182189</v>
      </c>
      <c r="Z73" s="2">
        <f>Z72+$L$36</f>
        <v>6.8999999999999915</v>
      </c>
    </row>
    <row r="74" spans="2:26" x14ac:dyDescent="0.3">
      <c r="B74" s="1">
        <f>B73+D73*$L$36</f>
        <v>4.4712196766216632</v>
      </c>
      <c r="C74" s="7">
        <f>C73+E73*$L$36</f>
        <v>2.3917691118386535</v>
      </c>
      <c r="D74" s="7">
        <f>B74*($H$36-$I$36*C74)</f>
        <v>3.4018071651427726</v>
      </c>
      <c r="E74" s="7">
        <f>C74*(-$J$36+$K$36*B74)</f>
        <v>-0.98200205362354864</v>
      </c>
      <c r="F74" s="2">
        <f>F73+$L$36</f>
        <v>6.9999999999999911</v>
      </c>
      <c r="V74" s="1">
        <f>V73+X73*$L$36</f>
        <v>0.35873462948252294</v>
      </c>
      <c r="W74" s="7">
        <f>W73+Y73*$L$36</f>
        <v>6.4368535037573649</v>
      </c>
      <c r="X74" s="7">
        <f>V74*($H$36-$I$36*W74)</f>
        <v>0.12782240381215515</v>
      </c>
      <c r="Y74" s="7">
        <f>W74*($J$36-$K$36*W74/V74)</f>
        <v>0.9084694952513559</v>
      </c>
      <c r="Z74" s="2">
        <f>Z73+$L$36</f>
        <v>6.9999999999999911</v>
      </c>
    </row>
    <row r="75" spans="2:26" x14ac:dyDescent="0.3">
      <c r="B75" s="1">
        <f>B74+D74*$L$36</f>
        <v>4.8114003931359406</v>
      </c>
      <c r="C75" s="7">
        <f>C74+E74*$L$36</f>
        <v>2.2935689064762985</v>
      </c>
      <c r="D75" s="7">
        <f>B75*($H$36-$I$36*C75)</f>
        <v>3.7078725593054971</v>
      </c>
      <c r="E75" s="7">
        <f>C75*(-$J$36+$K$36*B75)</f>
        <v>-0.92607888647206071</v>
      </c>
      <c r="F75" s="2">
        <f>F74+$L$36</f>
        <v>7.0999999999999908</v>
      </c>
      <c r="V75" s="1">
        <f>V74+X74*$L$36</f>
        <v>0.37151686986373844</v>
      </c>
      <c r="W75" s="7">
        <f>W74+Y74*$L$36</f>
        <v>6.5277004532825007</v>
      </c>
      <c r="X75" s="7">
        <f>V75*($H$36-$I$36*W75)</f>
        <v>0.1290017858825763</v>
      </c>
      <c r="Y75" s="7">
        <f>W75*($J$36-$K$36*W75/V75)</f>
        <v>0.96996391007032368</v>
      </c>
      <c r="Z75" s="2">
        <f>Z74+$L$36</f>
        <v>7.0999999999999908</v>
      </c>
    </row>
    <row r="76" spans="2:26" x14ac:dyDescent="0.3">
      <c r="B76" s="1">
        <f>B75+D75*$L$36</f>
        <v>5.1821876490664902</v>
      </c>
      <c r="C76" s="7">
        <f>C75+E75*$L$36</f>
        <v>2.2009610178290924</v>
      </c>
      <c r="D76" s="7">
        <f>B76*($H$36-$I$36*C76)</f>
        <v>4.041608348799417</v>
      </c>
      <c r="E76" s="7">
        <f>C76*(-$J$36+$K$36*B76)</f>
        <v>-0.87236464886113163</v>
      </c>
      <c r="F76" s="2">
        <f>F75+$L$36</f>
        <v>7.1999999999999904</v>
      </c>
      <c r="V76" s="1">
        <f>V75+X75*$L$36</f>
        <v>0.38441704845199609</v>
      </c>
      <c r="W76" s="7">
        <f>W75+Y75*$L$36</f>
        <v>6.6246968442895326</v>
      </c>
      <c r="X76" s="7">
        <f>V76*($H$36-$I$36*W76)</f>
        <v>0.1297524076748926</v>
      </c>
      <c r="Y76" s="7">
        <f>W76*($J$36-$K$36*W76/V76)</f>
        <v>1.0290673629167175</v>
      </c>
      <c r="Z76" s="2">
        <f>Z75+$L$36</f>
        <v>7.1999999999999904</v>
      </c>
    </row>
    <row r="77" spans="2:26" x14ac:dyDescent="0.3">
      <c r="B77" s="1">
        <f>B76+D76*$L$36</f>
        <v>5.5863484839464324</v>
      </c>
      <c r="C77" s="7">
        <f>C76+E76*$L$36</f>
        <v>2.1137245529429793</v>
      </c>
      <c r="D77" s="7">
        <f>B77*($H$36-$I$36*C77)</f>
        <v>4.4055482887650959</v>
      </c>
      <c r="E77" s="7">
        <f>C77*(-$J$36+$K$36*B77)</f>
        <v>-0.82070223743522241</v>
      </c>
      <c r="F77" s="2">
        <f>F76+$L$36</f>
        <v>7.2999999999999901</v>
      </c>
      <c r="V77" s="1">
        <f>V76+X76*$L$36</f>
        <v>0.39739228921948533</v>
      </c>
      <c r="W77" s="7">
        <f>W76+Y76*$L$36</f>
        <v>6.7276035805812047</v>
      </c>
      <c r="X77" s="7">
        <f>V77*($H$36-$I$36*W77)</f>
        <v>0.13004251043464821</v>
      </c>
      <c r="Y77" s="7">
        <f>W77*($J$36-$K$36*W77/V77)</f>
        <v>1.0859191455948489</v>
      </c>
      <c r="Z77" s="2">
        <f>Z76+$L$36</f>
        <v>7.2999999999999901</v>
      </c>
    </row>
    <row r="78" spans="2:26" x14ac:dyDescent="0.3">
      <c r="B78" s="1">
        <f>B77+D77*$L$36</f>
        <v>6.0269033128229417</v>
      </c>
      <c r="C78" s="7">
        <f>C77+E77*$L$36</f>
        <v>2.0316543291994571</v>
      </c>
      <c r="D78" s="7">
        <f>B78*($H$36-$I$36*C78)</f>
        <v>4.8024448921066138</v>
      </c>
      <c r="E78" s="7">
        <f>C78*(-$J$36+$K$36*B78)</f>
        <v>-0.77093548045646287</v>
      </c>
      <c r="F78" s="2">
        <f>F77+$L$36</f>
        <v>7.3999999999999897</v>
      </c>
      <c r="V78" s="1">
        <f>V77+X77*$L$36</f>
        <v>0.41039654026295014</v>
      </c>
      <c r="W78" s="7">
        <f>W77+Y77*$L$36</f>
        <v>6.8361954951406894</v>
      </c>
      <c r="X78" s="7">
        <f>V78*($H$36-$I$36*W78)</f>
        <v>0.12984144228625968</v>
      </c>
      <c r="Y78" s="7">
        <f>W78*($J$36-$K$36*W78/V78)</f>
        <v>1.1406141792225886</v>
      </c>
      <c r="Z78" s="2">
        <f>Z77+$L$36</f>
        <v>7.3999999999999897</v>
      </c>
    </row>
    <row r="79" spans="2:26" x14ac:dyDescent="0.3">
      <c r="B79" s="1">
        <f>B78+D78*$L$36</f>
        <v>6.5071478020336029</v>
      </c>
      <c r="C79" s="7">
        <f>C78+E78*$L$36</f>
        <v>1.9545607811538108</v>
      </c>
      <c r="D79" s="7">
        <f>B79*($H$36-$I$36*C79)</f>
        <v>5.2352862129309923</v>
      </c>
      <c r="E79" s="7">
        <f>C79*(-$J$36+$K$36*B79)</f>
        <v>-0.72290807275638336</v>
      </c>
      <c r="F79" s="2">
        <f>F78+$L$36</f>
        <v>7.4999999999999893</v>
      </c>
      <c r="V79" s="1">
        <f>V78+X78*$L$36</f>
        <v>0.42338068449157612</v>
      </c>
      <c r="W79" s="7">
        <f>W78+Y78*$L$36</f>
        <v>6.9502569130629483</v>
      </c>
      <c r="X79" s="7">
        <f>V79*($H$36-$I$36*W79)</f>
        <v>0.1291202315670861</v>
      </c>
      <c r="Y79" s="7">
        <f>W79*($J$36-$K$36*W79/V79)</f>
        <v>1.1932071064543697</v>
      </c>
      <c r="Z79" s="2">
        <f>Z78+$L$36</f>
        <v>7.4999999999999893</v>
      </c>
    </row>
    <row r="80" spans="2:26" x14ac:dyDescent="0.3">
      <c r="B80" s="1">
        <f>B79+D79*$L$36</f>
        <v>7.0306764233267023</v>
      </c>
      <c r="C80" s="7">
        <f>C79+E79*$L$36</f>
        <v>1.8822699738781725</v>
      </c>
      <c r="D80" s="7">
        <f>B80*($H$36-$I$36*C80)</f>
        <v>5.7073133105585985</v>
      </c>
      <c r="E80" s="7">
        <f>C80*(-$J$36+$K$36*B80)</f>
        <v>-0.67646236438546548</v>
      </c>
      <c r="F80" s="2">
        <f>F79+$L$36</f>
        <v>7.599999999999989</v>
      </c>
      <c r="V80" s="1">
        <f>V79+X79*$L$36</f>
        <v>0.43629270764828471</v>
      </c>
      <c r="W80" s="7">
        <f>W79+Y79*$L$36</f>
        <v>7.0695776237083852</v>
      </c>
      <c r="X80" s="7">
        <f>V80*($H$36-$I$36*W80)</f>
        <v>0.12785219131053893</v>
      </c>
      <c r="Y80" s="7">
        <f>W80*($J$36-$K$36*W80/V80)</f>
        <v>1.2437155529388235</v>
      </c>
      <c r="Z80" s="2">
        <f>Z79+$L$36</f>
        <v>7.599999999999989</v>
      </c>
    </row>
    <row r="81" spans="2:26" x14ac:dyDescent="0.3">
      <c r="B81" s="1">
        <f>B80+D80*$L$36</f>
        <v>7.6014077543825618</v>
      </c>
      <c r="C81" s="7">
        <f>C80+E80*$L$36</f>
        <v>1.8146237374396259</v>
      </c>
      <c r="D81" s="7">
        <f>B81*($H$36-$I$36*C81)</f>
        <v>6.2220382594765384</v>
      </c>
      <c r="E81" s="7">
        <f>C81*(-$J$36+$K$36*B81)</f>
        <v>-0.63143796973860822</v>
      </c>
      <c r="F81" s="2">
        <f>F80+$L$36</f>
        <v>7.6999999999999886</v>
      </c>
      <c r="V81" s="1">
        <f>V80+X80*$L$36</f>
        <v>0.44907792677933861</v>
      </c>
      <c r="W81" s="7">
        <f>W80+Y80*$L$36</f>
        <v>7.1939491790022672</v>
      </c>
      <c r="X81" s="7">
        <f>V81*($H$36-$I$36*W81)</f>
        <v>0.12601354851311225</v>
      </c>
      <c r="Y81" s="7">
        <f>W81*($J$36-$K$36*W81/V81)</f>
        <v>1.2921227273210099</v>
      </c>
      <c r="Z81" s="2">
        <f>Z80+$L$36</f>
        <v>7.6999999999999886</v>
      </c>
    </row>
    <row r="82" spans="2:26" x14ac:dyDescent="0.3">
      <c r="B82" s="1">
        <f>B81+D81*$L$36</f>
        <v>8.2236115803302159</v>
      </c>
      <c r="C82" s="7">
        <f>C81+E81*$L$36</f>
        <v>1.7514799404657651</v>
      </c>
      <c r="D82" s="7">
        <f>B82*($H$36-$I$36*C82)</f>
        <v>6.7832625082171809</v>
      </c>
      <c r="E82" s="7">
        <f>C82*(-$J$36+$K$36*B82)</f>
        <v>-0.58767015581027571</v>
      </c>
      <c r="F82" s="2">
        <f>F81+$L$36</f>
        <v>7.7999999999999883</v>
      </c>
      <c r="V82" s="1">
        <f>V81+X81*$L$36</f>
        <v>0.46167928163064986</v>
      </c>
      <c r="W82" s="7">
        <f>W81+Y81*$L$36</f>
        <v>7.3231614517343679</v>
      </c>
      <c r="X82" s="7">
        <f>V82*($H$36-$I$36*W82)</f>
        <v>0.12358408980045087</v>
      </c>
      <c r="Y82" s="7">
        <f>W82*($J$36-$K$36*W82/V82)</f>
        <v>1.3383795001699064</v>
      </c>
      <c r="Z82" s="2">
        <f>Z81+$L$36</f>
        <v>7.7999999999999883</v>
      </c>
    </row>
    <row r="83" spans="2:26" x14ac:dyDescent="0.3">
      <c r="B83" s="1">
        <f>B82+D82*$L$36</f>
        <v>8.9019378311519333</v>
      </c>
      <c r="C83" s="7">
        <f>C82+E82*$L$36</f>
        <v>1.6927129248847375</v>
      </c>
      <c r="D83" s="7">
        <f>B83*($H$36-$I$36*C83)</f>
        <v>7.3950953088208049</v>
      </c>
      <c r="E83" s="7">
        <f>C83*(-$J$36+$K$36*B83)</f>
        <v>-0.54498795797614297</v>
      </c>
      <c r="F83" s="2">
        <f>F82+$L$36</f>
        <v>7.8999999999999879</v>
      </c>
      <c r="V83" s="1">
        <f>V82+X82*$L$36</f>
        <v>0.47403769061069495</v>
      </c>
      <c r="W83" s="7">
        <f>W82+Y82*$L$36</f>
        <v>7.456999401751359</v>
      </c>
      <c r="X83" s="7">
        <f>V83*($H$36-$I$36*W83)</f>
        <v>0.12054781308154011</v>
      </c>
      <c r="Y83" s="7">
        <f>W83*($J$36-$K$36*W83/V83)</f>
        <v>1.3824060809323899</v>
      </c>
      <c r="Z83" s="2">
        <f>Z82+$L$36</f>
        <v>7.8999999999999879</v>
      </c>
    </row>
    <row r="84" spans="2:26" x14ac:dyDescent="0.3">
      <c r="B84" s="1">
        <f>B83+D83*$L$36</f>
        <v>9.6414473620340146</v>
      </c>
      <c r="C84" s="7">
        <f>C83+E83*$L$36</f>
        <v>1.6382141290871233</v>
      </c>
      <c r="D84" s="7">
        <f>B84*($H$36-$I$36*C84)</f>
        <v>8.0619718327006247</v>
      </c>
      <c r="E84" s="7">
        <f>C84*(-$J$36+$K$36*B84)</f>
        <v>-0.50321195867688362</v>
      </c>
      <c r="F84" s="2">
        <f>F83+$L$36</f>
        <v>7.9999999999999876</v>
      </c>
      <c r="V84" s="1">
        <f>V83+X83*$L$36</f>
        <v>0.48609247191884897</v>
      </c>
      <c r="W84" s="7">
        <f>W83+Y83*$L$36</f>
        <v>7.5952400098445976</v>
      </c>
      <c r="X84" s="7">
        <f>V84*($H$36-$I$36*W84)</f>
        <v>0.11689357279861862</v>
      </c>
      <c r="Y84" s="7">
        <f>W84*($J$36-$K$36*W84/V84)</f>
        <v>1.4240933967268579</v>
      </c>
      <c r="Z84" s="2">
        <f>Z83+$L$36</f>
        <v>7.9999999999999876</v>
      </c>
    </row>
    <row r="85" spans="2:26" x14ac:dyDescent="0.3">
      <c r="B85" s="1">
        <f>B84+D84*$L$36</f>
        <v>10.447644545304078</v>
      </c>
      <c r="C85" s="7">
        <f>C84+E84*$L$36</f>
        <v>1.5878929332194349</v>
      </c>
      <c r="D85" s="7">
        <f>B85*($H$36-$I$36*C85)</f>
        <v>8.7886704510763867</v>
      </c>
      <c r="E85" s="7">
        <f>C85*(-$J$36+$K$36*B85)</f>
        <v>-0.46215164776417894</v>
      </c>
      <c r="F85" s="2">
        <f>F84+$L$36</f>
        <v>8.0999999999999872</v>
      </c>
      <c r="V85" s="1">
        <f>V84+X84*$L$36</f>
        <v>0.49778182919871083</v>
      </c>
      <c r="W85" s="7">
        <f>W84+Y84*$L$36</f>
        <v>7.7376493495172838</v>
      </c>
      <c r="X85" s="7">
        <f>V85*($H$36-$I$36*W85)</f>
        <v>0.11261570450861798</v>
      </c>
      <c r="Y85" s="7">
        <f>W85*($J$36-$K$36*W85/V85)</f>
        <v>1.4633042662511191</v>
      </c>
      <c r="Z85" s="2">
        <f>Z84+$L$36</f>
        <v>8.0999999999999872</v>
      </c>
    </row>
    <row r="86" spans="2:26" x14ac:dyDescent="0.3">
      <c r="B86" s="1">
        <f>B85+D85*$L$36</f>
        <v>11.326511590411716</v>
      </c>
      <c r="C86" s="7">
        <f>C85+E85*$L$36</f>
        <v>1.541677768443017</v>
      </c>
      <c r="D86" s="7">
        <f>B86*($H$36-$I$36*C86)</f>
        <v>9.5803284791167265</v>
      </c>
      <c r="E86" s="7">
        <f>C86*(-$J$36+$K$36*B86)</f>
        <v>-0.42160226196251049</v>
      </c>
      <c r="F86" s="2">
        <f>F85+$L$36</f>
        <v>8.1999999999999869</v>
      </c>
      <c r="V86" s="1">
        <f>V85+X85*$L$36</f>
        <v>0.50904339964957268</v>
      </c>
      <c r="W86" s="7">
        <f>W85+Y85*$L$36</f>
        <v>7.8839797761423958</v>
      </c>
      <c r="X86" s="7">
        <f>V86*($H$36-$I$36*W86)</f>
        <v>0.10771461284797247</v>
      </c>
      <c r="Y86" s="7">
        <f>W86*($J$36-$K$36*W86/V86)</f>
        <v>1.4998744553433991</v>
      </c>
      <c r="Z86" s="2">
        <f>Z85+$L$36</f>
        <v>8.1999999999999869</v>
      </c>
    </row>
    <row r="87" spans="2:26" x14ac:dyDescent="0.3">
      <c r="B87" s="1">
        <f>B86+D86*$L$36</f>
        <v>12.284544438323389</v>
      </c>
      <c r="C87" s="7">
        <f>C86+E86*$L$36</f>
        <v>1.4995175422467659</v>
      </c>
      <c r="D87" s="7">
        <f>B87*($H$36-$I$36*C87)</f>
        <v>10.4424554499458</v>
      </c>
      <c r="E87" s="7">
        <f>C87*(-$J$36+$K$36*B87)</f>
        <v>-0.38134097344786566</v>
      </c>
      <c r="F87" s="2">
        <f>F86+$L$36</f>
        <v>8.2999999999999865</v>
      </c>
      <c r="V87" s="1">
        <f>V86+X86*$L$36</f>
        <v>0.5198148609343699</v>
      </c>
      <c r="W87" s="7">
        <f>W86+Y86*$L$36</f>
        <v>8.0339672216767362</v>
      </c>
      <c r="X87" s="7">
        <f>V87*($H$36-$I$36*W87)</f>
        <v>0.10219730552565201</v>
      </c>
      <c r="Y87" s="7">
        <f>W87*($J$36-$K$36*W87/V87)</f>
        <v>1.5336136970595695</v>
      </c>
      <c r="Z87" s="2">
        <f>Z86+$L$36</f>
        <v>8.2999999999999865</v>
      </c>
    </row>
    <row r="88" spans="2:26" x14ac:dyDescent="0.3">
      <c r="B88" s="1">
        <f>B87+D87*$L$36</f>
        <v>13.328789983317968</v>
      </c>
      <c r="C88" s="7">
        <f>C87+E87*$L$36</f>
        <v>1.4613834449019794</v>
      </c>
      <c r="D88" s="7">
        <f>B88*($H$36-$I$36*C88)</f>
        <v>11.380942681098347</v>
      </c>
      <c r="E88" s="7">
        <f>C88*(-$J$36+$K$36*B88)</f>
        <v>-0.34112226200706552</v>
      </c>
      <c r="F88" s="2">
        <f>F87+$L$36</f>
        <v>8.3999999999999861</v>
      </c>
      <c r="V88" s="1">
        <f>V87+X87*$L$36</f>
        <v>0.5300345914869351</v>
      </c>
      <c r="W88" s="7">
        <f>W87+Y87*$L$36</f>
        <v>8.187328591382693</v>
      </c>
      <c r="X88" s="7">
        <f>V88*($H$36-$I$36*W88)</f>
        <v>9.6077854956652137E-2</v>
      </c>
      <c r="Y88" s="7">
        <f>W88*($J$36-$K$36*W88/V88)</f>
        <v>1.5643067579041245</v>
      </c>
      <c r="Z88" s="2">
        <f>Z87+$L$36</f>
        <v>8.3999999999999861</v>
      </c>
    </row>
    <row r="89" spans="2:26" x14ac:dyDescent="0.3">
      <c r="B89" s="1">
        <f>B88+D88*$L$36</f>
        <v>14.466884251427803</v>
      </c>
      <c r="C89" s="7">
        <f>C88+E88*$L$36</f>
        <v>1.4272712187012728</v>
      </c>
      <c r="D89" s="7">
        <f>B89*($H$36-$I$36*C89)</f>
        <v>12.402067499793242</v>
      </c>
      <c r="E89" s="7">
        <f>C89*(-$J$36+$K$36*B89)</f>
        <v>-0.30067225902372419</v>
      </c>
      <c r="F89" s="2">
        <f>F88+$L$36</f>
        <v>8.4999999999999858</v>
      </c>
      <c r="V89" s="1">
        <f>V88+X88*$L$36</f>
        <v>0.53964237698260031</v>
      </c>
      <c r="W89" s="7">
        <f>W88+Y88*$L$36</f>
        <v>8.3437592671731053</v>
      </c>
      <c r="X89" s="7">
        <f>V89*($H$36-$I$36*W89)</f>
        <v>8.937776859181093E-2</v>
      </c>
      <c r="Y89" s="7">
        <f>W89*($J$36-$K$36*W89/V89)</f>
        <v>1.5917146325424714</v>
      </c>
      <c r="Z89" s="2">
        <f>Z88+$L$36</f>
        <v>8.4999999999999858</v>
      </c>
    </row>
    <row r="90" spans="2:26" x14ac:dyDescent="0.3">
      <c r="B90" s="1">
        <f>B89+D89*$L$36</f>
        <v>15.707091001407127</v>
      </c>
      <c r="C90" s="7">
        <f>C89+E89*$L$36</f>
        <v>1.3972039927989004</v>
      </c>
      <c r="D90" s="7">
        <f>B90*($H$36-$I$36*C90)</f>
        <v>13.512489975164954</v>
      </c>
      <c r="E90" s="7">
        <f>C90*(-$J$36+$K$36*B90)</f>
        <v>-0.25968179115101586</v>
      </c>
      <c r="F90" s="2">
        <f>F89+$L$36</f>
        <v>8.5999999999999854</v>
      </c>
      <c r="V90" s="1">
        <f>V89+X89*$L$36</f>
        <v>0.54858015384178138</v>
      </c>
      <c r="W90" s="7">
        <f>W89+Y89*$L$36</f>
        <v>8.5029307304273516</v>
      </c>
      <c r="X90" s="7">
        <f>V90*($H$36-$I$36*W90)</f>
        <v>8.2126249021396674E-2</v>
      </c>
      <c r="Y90" s="7">
        <f>W90*($J$36-$K$36*W90/V90)</f>
        <v>1.6155759514198929</v>
      </c>
      <c r="Z90" s="2">
        <f>Z89+$L$36</f>
        <v>8.5999999999999854</v>
      </c>
    </row>
    <row r="91" spans="2:26" x14ac:dyDescent="0.3">
      <c r="B91" s="1">
        <f>B90+D90*$L$36</f>
        <v>17.058339998923621</v>
      </c>
      <c r="C91" s="7">
        <f>C90+E90*$L$36</f>
        <v>1.3712358136837988</v>
      </c>
      <c r="D91" s="7">
        <f>B91*($H$36-$I$36*C91)</f>
        <v>14.71923932607173</v>
      </c>
      <c r="E91" s="7">
        <f>C91*(-$J$36+$K$36*B91)</f>
        <v>-0.21779777227152092</v>
      </c>
      <c r="F91" s="2">
        <f>F90+$L$36</f>
        <v>8.6999999999999851</v>
      </c>
      <c r="V91" s="1">
        <f>V90+X90*$L$36</f>
        <v>0.55679277874392108</v>
      </c>
      <c r="W91" s="7">
        <f>W90+Y90*$L$36</f>
        <v>8.6644883255693408</v>
      </c>
      <c r="X91" s="7">
        <f>V91*($H$36-$I$36*W91)</f>
        <v>7.4360325625119308E-2</v>
      </c>
      <c r="Y91" s="7">
        <f>W91*($J$36-$K$36*W91/V91)</f>
        <v>1.63560868869369</v>
      </c>
      <c r="Z91" s="2">
        <f>Z90+$L$36</f>
        <v>8.6999999999999851</v>
      </c>
    </row>
    <row r="92" spans="2:26" x14ac:dyDescent="0.3">
      <c r="B92" s="1">
        <f>B91+D91*$L$36</f>
        <v>18.530263931530794</v>
      </c>
      <c r="C92" s="7">
        <f>C91+E91*$L$36</f>
        <v>1.3494560364566466</v>
      </c>
      <c r="D92" s="7">
        <f>B92*($H$36-$I$36*C92)</f>
        <v>16.029686279576882</v>
      </c>
      <c r="E92" s="7">
        <f>C92*(-$J$36+$K$36*B92)</f>
        <v>-0.17461248783754124</v>
      </c>
      <c r="F92" s="2">
        <f>F91+$L$36</f>
        <v>8.7999999999999847</v>
      </c>
      <c r="V92" s="1">
        <f>V91+X91*$L$36</f>
        <v>0.56422881130643299</v>
      </c>
      <c r="W92" s="7">
        <f>W91+Y91*$L$36</f>
        <v>8.8280491944387105</v>
      </c>
      <c r="X92" s="7">
        <f>V92*($H$36-$I$36*W92)</f>
        <v>6.6124840993146278E-2</v>
      </c>
      <c r="Y92" s="7">
        <f>W92*($J$36-$K$36*W92/V92)</f>
        <v>1.6515122611697974</v>
      </c>
      <c r="Z92" s="2">
        <f>Z91+$L$36</f>
        <v>8.7999999999999847</v>
      </c>
    </row>
    <row r="93" spans="2:26" x14ac:dyDescent="0.3">
      <c r="B93" s="1">
        <f>B92+D92*$L$36</f>
        <v>20.133232559488484</v>
      </c>
      <c r="C93" s="7">
        <f>C92+E92*$L$36</f>
        <v>1.3319947876728924</v>
      </c>
      <c r="D93" s="7">
        <f>B93*($H$36-$I$36*C93)</f>
        <v>17.451496476664001</v>
      </c>
      <c r="E93" s="7">
        <f>C93*(-$J$36+$K$36*B93)</f>
        <v>-0.12965017727154965</v>
      </c>
      <c r="F93" s="2">
        <f>F92+$L$36</f>
        <v>8.8999999999999844</v>
      </c>
      <c r="V93" s="1">
        <f>V92+X92*$L$36</f>
        <v>0.57084129540574757</v>
      </c>
      <c r="W93" s="7">
        <f>W92+Y92*$L$36</f>
        <v>8.9932004205556897</v>
      </c>
      <c r="X93" s="7">
        <f>V93*($H$36-$I$36*W93)</f>
        <v>5.7472277614395155E-2</v>
      </c>
      <c r="Y93" s="7">
        <f>W93*($J$36-$K$36*W93/V93)</f>
        <v>1.6629701118528137</v>
      </c>
      <c r="Z93" s="2">
        <f>Z92+$L$36</f>
        <v>8.8999999999999844</v>
      </c>
    </row>
    <row r="94" spans="2:26" x14ac:dyDescent="0.3">
      <c r="B94" s="1">
        <f>B93+D93*$L$36</f>
        <v>21.878382207154885</v>
      </c>
      <c r="C94" s="7">
        <f>C93+E93*$L$36</f>
        <v>1.3190297699457374</v>
      </c>
      <c r="D94" s="7">
        <f>B94*($H$36-$I$36*C94)</f>
        <v>18.992558462206041</v>
      </c>
      <c r="E94" s="7">
        <f>C94*(-$J$36+$K$36*B94)</f>
        <v>-8.2350135983100203E-2</v>
      </c>
      <c r="F94" s="2">
        <f>F93+$L$36</f>
        <v>8.999999999999984</v>
      </c>
      <c r="V94" s="1">
        <f>V93+X93*$L$36</f>
        <v>0.57658852316718712</v>
      </c>
      <c r="W94" s="7">
        <f>W93+Y93*$L$36</f>
        <v>9.1594974317409719</v>
      </c>
      <c r="X94" s="7">
        <f>V94*($H$36-$I$36*W94)</f>
        <v>4.846241345507004E-2</v>
      </c>
      <c r="Y94" s="7">
        <f>W94*($J$36-$K$36*W94/V94)</f>
        <v>1.6696528734756855</v>
      </c>
      <c r="Z94" s="2">
        <f>Z93+$L$36</f>
        <v>8.999999999999984</v>
      </c>
    </row>
    <row r="95" spans="2:26" x14ac:dyDescent="0.3">
      <c r="B95" s="1">
        <f>B94+D94*$L$36</f>
        <v>23.77763805337549</v>
      </c>
      <c r="C95" s="7">
        <f>C94+E94*$L$36</f>
        <v>1.3107947563474274</v>
      </c>
      <c r="D95" s="7">
        <f>B95*($H$36-$I$36*C95)</f>
        <v>20.660877725506325</v>
      </c>
      <c r="E95" s="7">
        <f>C95*(-$J$36+$K$36*B95)</f>
        <v>-3.2045312599880804E-2</v>
      </c>
      <c r="F95" s="2">
        <f>F94+$L$36</f>
        <v>9.0999999999999837</v>
      </c>
      <c r="V95" s="1">
        <f>V94+X94*$L$36</f>
        <v>0.58143476451269416</v>
      </c>
      <c r="W95" s="7">
        <f>W94+Y94*$L$36</f>
        <v>9.326462719088541</v>
      </c>
      <c r="X95" s="7">
        <f>V95*($H$36-$I$36*W95)</f>
        <v>3.9161799031727403E-2</v>
      </c>
      <c r="Y95" s="7">
        <f>W95*($J$36-$K$36*W95/V95)</f>
        <v>1.6712222070317064</v>
      </c>
      <c r="Z95" s="2">
        <f>Z94+$L$36</f>
        <v>9.0999999999999837</v>
      </c>
    </row>
    <row r="96" spans="2:26" x14ac:dyDescent="0.3">
      <c r="B96" s="1">
        <f>B95+D95*$L$36</f>
        <v>25.843725825926121</v>
      </c>
      <c r="C96" s="7">
        <f>C95+E95*$L$36</f>
        <v>1.3075902250874394</v>
      </c>
      <c r="D96" s="7">
        <f>B96*($H$36-$I$36*C96)</f>
        <v>22.464425498944042</v>
      </c>
      <c r="E96" s="7">
        <f>C96*(-$J$36+$K$36*B96)</f>
        <v>2.2064952852696489E-2</v>
      </c>
      <c r="F96" s="2">
        <f>F95+$L$36</f>
        <v>9.1999999999999833</v>
      </c>
      <c r="V96" s="1">
        <f>V95+X95*$L$36</f>
        <v>0.58535094441586688</v>
      </c>
      <c r="W96" s="7">
        <f>W95+Y95*$L$36</f>
        <v>9.4935849397917114</v>
      </c>
      <c r="X96" s="7">
        <f>V96*($H$36-$I$36*W96)</f>
        <v>2.9643053375933971E-2</v>
      </c>
      <c r="Y96" s="7">
        <f>W96*($J$36-$K$36*W96/V96)</f>
        <v>1.6673354067837207</v>
      </c>
      <c r="Z96" s="2">
        <f>Z95+$L$36</f>
        <v>9.1999999999999833</v>
      </c>
    </row>
    <row r="97" spans="2:26" x14ac:dyDescent="0.3">
      <c r="B97" s="1">
        <f>B96+D96*$L$36</f>
        <v>28.090168375820525</v>
      </c>
      <c r="C97" s="7">
        <f>C96+E96*$L$36</f>
        <v>1.309796720372709</v>
      </c>
      <c r="D97" s="7">
        <f>B97*($H$36-$I$36*C97)</f>
        <v>24.410927334483834</v>
      </c>
      <c r="E97" s="7">
        <f>C97*(-$J$36+$K$36*B97)</f>
        <v>8.0949848080983655E-2</v>
      </c>
      <c r="F97" s="2">
        <f>F96+$L$36</f>
        <v>9.2999999999999829</v>
      </c>
      <c r="V97" s="1">
        <f>V96+X96*$L$36</f>
        <v>0.58831524975346028</v>
      </c>
      <c r="W97" s="7">
        <f>W96+Y96*$L$36</f>
        <v>9.6603184804700835</v>
      </c>
      <c r="X97" s="7">
        <f>V97*($H$36-$I$36*W97)</f>
        <v>1.9983981799887762E-2</v>
      </c>
      <c r="Y97" s="7">
        <f>W97*($J$36-$K$36*W97/V97)</f>
        <v>1.6576508552078206</v>
      </c>
      <c r="Z97" s="2">
        <f>Z96+$L$36</f>
        <v>9.2999999999999829</v>
      </c>
    </row>
    <row r="98" spans="2:26" x14ac:dyDescent="0.3">
      <c r="B98" s="1">
        <f>B97+D97*$L$36</f>
        <v>30.531261109268907</v>
      </c>
      <c r="C98" s="7">
        <f>C97+E97*$L$36</f>
        <v>1.3178917051808074</v>
      </c>
      <c r="D98" s="7">
        <f>B98*($H$36-$I$36*C98)</f>
        <v>26.507571532807422</v>
      </c>
      <c r="E98" s="7">
        <f>C98*(-$J$36+$K$36*B98)</f>
        <v>0.14579206270189374</v>
      </c>
      <c r="F98" s="2">
        <f>F97+$L$36</f>
        <v>9.3999999999999826</v>
      </c>
      <c r="V98" s="1">
        <f>V97+X97*$L$36</f>
        <v>0.59031364793344909</v>
      </c>
      <c r="W98" s="7">
        <f>W97+Y97*$L$36</f>
        <v>9.8260835659908654</v>
      </c>
      <c r="X98" s="7">
        <f>V98*($H$36-$I$36*W98)</f>
        <v>1.0266524459550869E-2</v>
      </c>
      <c r="Y98" s="7">
        <f>W98*($J$36-$K$36*W98/V98)</f>
        <v>1.6418343974355154</v>
      </c>
      <c r="Z98" s="2">
        <f>Z97+$L$36</f>
        <v>9.3999999999999826</v>
      </c>
    </row>
    <row r="99" spans="2:26" x14ac:dyDescent="0.3">
      <c r="B99" s="1">
        <f>B98+D98*$L$36</f>
        <v>33.182018262549647</v>
      </c>
      <c r="C99" s="7">
        <f>C98+E98*$L$36</f>
        <v>1.3324709114509967</v>
      </c>
      <c r="D99" s="7">
        <f>B99*($H$36-$I$36*C99)</f>
        <v>28.760610850741333</v>
      </c>
      <c r="E99" s="7">
        <f>C99*(-$J$36+$K$36*B99)</f>
        <v>0.21804602663616451</v>
      </c>
      <c r="F99" s="2">
        <f>F98+$L$36</f>
        <v>9.4999999999999822</v>
      </c>
      <c r="V99" s="1">
        <f>V98+X98*$L$36</f>
        <v>0.59134030037940422</v>
      </c>
      <c r="W99" s="7">
        <f>W98+Y98*$L$36</f>
        <v>9.9902670057344167</v>
      </c>
      <c r="X99" s="7">
        <f>V99*($H$36-$I$36*W99)</f>
        <v>5.7555117526010308E-4</v>
      </c>
      <c r="Y99" s="7">
        <f>W99*($J$36-$K$36*W99/V99)</f>
        <v>1.6195666834966873</v>
      </c>
      <c r="Z99" s="2">
        <f>Z98+$L$36</f>
        <v>9.4999999999999822</v>
      </c>
    </row>
    <row r="100" spans="2:26" x14ac:dyDescent="0.3">
      <c r="B100" s="1">
        <f>B99+D99*$L$36</f>
        <v>36.058079347623782</v>
      </c>
      <c r="C100" s="7">
        <f>C99+E99*$L$36</f>
        <v>1.3542755141146132</v>
      </c>
      <c r="D100" s="7">
        <f>B100*($H$36-$I$36*C100)</f>
        <v>31.174821952974909</v>
      </c>
      <c r="E100" s="7">
        <f>C100*(-$J$36+$K$36*B100)</f>
        <v>0.29951372187246772</v>
      </c>
      <c r="F100" s="2">
        <f>F99+$L$36</f>
        <v>9.5999999999999819</v>
      </c>
      <c r="V100" s="1">
        <f>V99+X99*$L$36</f>
        <v>0.59139785549693025</v>
      </c>
      <c r="W100" s="7">
        <f>W99+Y99*$L$36</f>
        <v>10.152223674084086</v>
      </c>
      <c r="X100" s="7">
        <f>V100*($H$36-$I$36*W100)</f>
        <v>-9.0024754409192415E-3</v>
      </c>
      <c r="Y100" s="7">
        <f>W100*($J$36-$K$36*W100/V100)</f>
        <v>1.590551496549115</v>
      </c>
      <c r="Z100" s="2">
        <f>Z99+$L$36</f>
        <v>9.5999999999999819</v>
      </c>
    </row>
    <row r="101" spans="2:26" x14ac:dyDescent="0.3">
      <c r="B101" s="1">
        <f>B100+D100*$L$36</f>
        <v>39.175561542921272</v>
      </c>
      <c r="C101" s="7">
        <f>C100+E100*$L$36</f>
        <v>1.3842268863018601</v>
      </c>
      <c r="D101" s="7">
        <f>B101*($H$36-$I$36*C101)</f>
        <v>33.75277498555279</v>
      </c>
      <c r="E101" s="7">
        <f>C101*(-$J$36+$K$36*B101)</f>
        <v>0.39244386832276607</v>
      </c>
      <c r="F101" s="2">
        <f>F100+$L$36</f>
        <v>9.6999999999999815</v>
      </c>
      <c r="V101" s="1">
        <f>V100+X100*$L$36</f>
        <v>0.59049760795283834</v>
      </c>
      <c r="W101" s="7">
        <f>W100+Y100*$L$36</f>
        <v>10.311278823738997</v>
      </c>
      <c r="X101" s="7">
        <f>V101*($H$36-$I$36*W101)</f>
        <v>-1.8380940082425051E-2</v>
      </c>
      <c r="Y101" s="7">
        <f>W101*($J$36-$K$36*W101/V101)</f>
        <v>1.5545250449716737</v>
      </c>
      <c r="Z101" s="2">
        <f>Z100+$L$36</f>
        <v>9.6999999999999815</v>
      </c>
    </row>
    <row r="102" spans="2:26" x14ac:dyDescent="0.3">
      <c r="B102" s="1">
        <f>B101+D101*$L$36</f>
        <v>42.55083904147655</v>
      </c>
      <c r="C102" s="7">
        <f>C101+E101*$L$36</f>
        <v>1.4234712731341368</v>
      </c>
      <c r="D102" s="7">
        <f>B102*($H$36-$I$36*C102)</f>
        <v>36.493849339146912</v>
      </c>
      <c r="E102" s="7">
        <f>C102*(-$J$36+$K$36*B102)</f>
        <v>0.4996623038988588</v>
      </c>
      <c r="F102" s="2">
        <f>F101+$L$36</f>
        <v>9.7999999999999812</v>
      </c>
      <c r="V102" s="1">
        <f>V101+X101*$L$36</f>
        <v>0.58865951394459581</v>
      </c>
      <c r="W102" s="7">
        <f>W101+Y101*$L$36</f>
        <v>10.466731328236165</v>
      </c>
      <c r="X102" s="7">
        <f>V102*($H$36-$I$36*W102)</f>
        <v>-2.7474583682221658E-2</v>
      </c>
      <c r="Y102" s="7">
        <f>W102*($J$36-$K$36*W102/V102)</f>
        <v>1.511266144707567</v>
      </c>
      <c r="Z102" s="2">
        <f>Z101+$L$36</f>
        <v>9.7999999999999812</v>
      </c>
    </row>
    <row r="103" spans="2:26" x14ac:dyDescent="0.3">
      <c r="B103" s="1">
        <f>B102+D102*$L$36</f>
        <v>46.200223975391239</v>
      </c>
      <c r="C103" s="7">
        <f>C102+E102*$L$36</f>
        <v>1.4734375035240226</v>
      </c>
      <c r="D103" s="7">
        <f>B103*($H$36-$I$36*C103)</f>
        <v>39.392909707736123</v>
      </c>
      <c r="E103" s="7">
        <f>C103*(-$J$36+$K$36*B103)</f>
        <v>0.62474410176901196</v>
      </c>
      <c r="F103" s="2">
        <f>F102+$L$36</f>
        <v>9.8999999999999808</v>
      </c>
      <c r="V103" s="1">
        <f>V102+X102*$L$36</f>
        <v>0.5859120555763736</v>
      </c>
      <c r="W103" s="7">
        <f>W102+Y102*$L$36</f>
        <v>10.617857942706921</v>
      </c>
      <c r="X103" s="7">
        <f>V103*($H$36-$I$36*W103)</f>
        <v>-3.6201041726560128E-2</v>
      </c>
      <c r="Y103" s="7">
        <f>W103*($J$36-$K$36*W103/V103)</f>
        <v>1.4606071551859852</v>
      </c>
      <c r="Z103" s="2">
        <f>Z102+$L$36</f>
        <v>9.8999999999999808</v>
      </c>
    </row>
    <row r="104" spans="2:26" x14ac:dyDescent="0.3">
      <c r="B104" s="1">
        <f>B103+D103*$L$36</f>
        <v>50.139514946164851</v>
      </c>
      <c r="C104" s="7">
        <f>C103+E103*$L$36</f>
        <v>1.5359119137009238</v>
      </c>
      <c r="D104" s="7">
        <f>B104*($H$36-$I$36*C104)</f>
        <v>42.43852711086484</v>
      </c>
      <c r="E104" s="7">
        <f>C104*(-$J$36+$K$36*B104)</f>
        <v>0.77224161020954074</v>
      </c>
      <c r="F104" s="2">
        <f>F103+$L$36</f>
        <v>9.9999999999999805</v>
      </c>
      <c r="V104" s="1">
        <f>V103+X103*$L$36</f>
        <v>0.58229195140371759</v>
      </c>
      <c r="W104" s="7">
        <f>W103+Y103*$L$36</f>
        <v>10.763918658225521</v>
      </c>
      <c r="X104" s="7">
        <f>V104*($H$36-$I$36*W104)</f>
        <v>-4.4482368621184876E-2</v>
      </c>
      <c r="Y104" s="7">
        <f>W104*($J$36-$K$36*W104/V104)</f>
        <v>1.4024454580523815</v>
      </c>
      <c r="Z104" s="2">
        <f>Z103+$L$36</f>
        <v>9.9999999999999805</v>
      </c>
    </row>
    <row r="105" spans="2:26" x14ac:dyDescent="0.3">
      <c r="B105" s="1">
        <f>B104+D104*$L$36</f>
        <v>54.383367657251334</v>
      </c>
      <c r="C105" s="7">
        <f>C104+E104*$L$36</f>
        <v>1.6131360747218779</v>
      </c>
      <c r="D105" s="7">
        <f>B105*($H$36-$I$36*C105)</f>
        <v>45.610590433973819</v>
      </c>
      <c r="E105" s="7">
        <f>C105*(-$J$36+$K$36*B105)</f>
        <v>0.94798740729456399</v>
      </c>
      <c r="F105" s="2">
        <f>F104+$L$36</f>
        <v>10.09999999999998</v>
      </c>
      <c r="V105" s="1">
        <f>V104+X104*$L$36</f>
        <v>0.57784371454159911</v>
      </c>
      <c r="W105" s="7">
        <f>W104+Y104*$L$36</f>
        <v>10.904163204030759</v>
      </c>
      <c r="X105" s="7">
        <f>V105*($H$36-$I$36*W105)</f>
        <v>-5.2246502436896755E-2</v>
      </c>
      <c r="Y105" s="7">
        <f>W105*($J$36-$K$36*W105/V105)</f>
        <v>1.3367551845787267</v>
      </c>
      <c r="Z105" s="2">
        <f>Z104+$L$36</f>
        <v>10.09999999999998</v>
      </c>
    </row>
    <row r="106" spans="2:26" x14ac:dyDescent="0.3">
      <c r="B106" s="1">
        <f>B105+D105*$L$36</f>
        <v>58.944426700648719</v>
      </c>
      <c r="C106" s="7">
        <f>C105+E105*$L$36</f>
        <v>1.7079348154513343</v>
      </c>
      <c r="D106" s="7">
        <f>B106*($H$36-$I$36*C106)</f>
        <v>48.877102846763002</v>
      </c>
      <c r="E106" s="7">
        <f>C106*(-$J$36+$K$36*B106)</f>
        <v>1.1594973630514764</v>
      </c>
      <c r="F106" s="2">
        <f>F105+$L$36</f>
        <v>10.19999999999998</v>
      </c>
      <c r="V106" s="1">
        <f>V105+X105*$L$36</f>
        <v>0.57261906429790943</v>
      </c>
      <c r="W106" s="7">
        <f>W105+Y105*$L$36</f>
        <v>11.037838722488631</v>
      </c>
      <c r="X106" s="7">
        <f>V106*($H$36-$I$36*W106)</f>
        <v>-5.9428623816357752E-2</v>
      </c>
      <c r="Y106" s="7">
        <f>W106*($J$36-$K$36*W106/V106)</f>
        <v>1.2635988083720331</v>
      </c>
      <c r="Z106" s="2">
        <f>Z105+$L$36</f>
        <v>10.19999999999998</v>
      </c>
    </row>
    <row r="107" spans="2:26" x14ac:dyDescent="0.3">
      <c r="B107" s="1">
        <f>B106+D106*$L$36</f>
        <v>63.832136985325022</v>
      </c>
      <c r="C107" s="7">
        <f>C106+E106*$L$36</f>
        <v>1.8238845517564819</v>
      </c>
      <c r="D107" s="7">
        <f>B107*($H$36-$I$36*C107)</f>
        <v>52.189892130011238</v>
      </c>
      <c r="E107" s="7">
        <f>C107*(-$J$36+$K$36*B107)</f>
        <v>1.4165066951845169</v>
      </c>
      <c r="F107" s="2">
        <f>F106+$L$36</f>
        <v>10.299999999999979</v>
      </c>
      <c r="V107" s="1">
        <f>V106+X106*$L$36</f>
        <v>0.56667620191627366</v>
      </c>
      <c r="W107" s="7">
        <f>W106+Y106*$L$36</f>
        <v>11.164198603325834</v>
      </c>
      <c r="X107" s="7">
        <f>V107*($H$36-$I$36*W107)</f>
        <v>-6.5972364280891441E-2</v>
      </c>
      <c r="Y107" s="7">
        <f>W107*($J$36-$K$36*W107/V107)</f>
        <v>1.1831381300795032</v>
      </c>
      <c r="Z107" s="2">
        <f>Z106+$L$36</f>
        <v>10.299999999999979</v>
      </c>
    </row>
    <row r="108" spans="2:26" x14ac:dyDescent="0.3">
      <c r="B108" s="1">
        <f>B107+D107*$L$36</f>
        <v>69.051126198326145</v>
      </c>
      <c r="C108" s="7">
        <f>C107+E107*$L$36</f>
        <v>1.9655352212749335</v>
      </c>
      <c r="D108" s="7">
        <f>B108*($H$36-$I$36*C108)</f>
        <v>55.478884137175115</v>
      </c>
      <c r="E108" s="7">
        <f>C108*(-$J$36+$K$36*B108)</f>
        <v>1.7316808015927403</v>
      </c>
      <c r="F108" s="2">
        <f>F107+$L$36</f>
        <v>10.399999999999979</v>
      </c>
      <c r="V108" s="1">
        <f>V107+X107*$L$36</f>
        <v>0.56007896548818448</v>
      </c>
      <c r="W108" s="7">
        <f>W107+Y107*$L$36</f>
        <v>11.282512416333784</v>
      </c>
      <c r="X108" s="7">
        <f>V108*($H$36-$I$36*W108)</f>
        <v>-7.1830822736597827E-2</v>
      </c>
      <c r="Y108" s="7">
        <f>W108*($J$36-$K$36*W108/V108)</f>
        <v>1.0956440974256456</v>
      </c>
      <c r="Z108" s="2">
        <f>Z107+$L$36</f>
        <v>10.399999999999979</v>
      </c>
    </row>
    <row r="109" spans="2:26" x14ac:dyDescent="0.3">
      <c r="B109" s="1">
        <f>B108+D108*$L$36</f>
        <v>74.599014612043661</v>
      </c>
      <c r="C109" s="7">
        <f>C108+E108*$L$36</f>
        <v>2.1387033014342074</v>
      </c>
      <c r="D109" s="7">
        <f>B109*($H$36-$I$36*C109)</f>
        <v>58.644498728592019</v>
      </c>
      <c r="E109" s="7">
        <f>C109*(-$J$36+$K$36*B109)</f>
        <v>2.1215515259732252</v>
      </c>
      <c r="F109" s="2">
        <f>F108+$L$36</f>
        <v>10.499999999999979</v>
      </c>
      <c r="V109" s="1">
        <f>V108+X108*$L$36</f>
        <v>0.55289588321452465</v>
      </c>
      <c r="W109" s="7">
        <f>W108+Y108*$L$36</f>
        <v>11.392076826076348</v>
      </c>
      <c r="X109" s="7">
        <f>V109*($H$36-$I$36*W109)</f>
        <v>-7.6967354625595549E-2</v>
      </c>
      <c r="Y109" s="7">
        <f>W109*($J$36-$K$36*W109/V109)</f>
        <v>1.001504836239191</v>
      </c>
      <c r="Z109" s="2">
        <f>Z108+$L$36</f>
        <v>10.499999999999979</v>
      </c>
    </row>
    <row r="110" spans="2:26" x14ac:dyDescent="0.3">
      <c r="B110" s="1">
        <f>B109+D109*$L$36</f>
        <v>80.463464484902858</v>
      </c>
      <c r="C110" s="7">
        <f>C109+E109*$L$36</f>
        <v>2.3508584540315298</v>
      </c>
      <c r="D110" s="7">
        <f>B110*($H$36-$I$36*C110)</f>
        <v>61.547642912402893</v>
      </c>
      <c r="E110" s="7">
        <f>C110*(-$J$36+$K$36*B110)</f>
        <v>2.6077350874842278</v>
      </c>
      <c r="F110" s="2">
        <f>F109+$L$36</f>
        <v>10.599999999999978</v>
      </c>
      <c r="V110" s="1">
        <f>V109+X109*$L$36</f>
        <v>0.5451991477519651</v>
      </c>
      <c r="W110" s="7">
        <f>W109+Y109*$L$36</f>
        <v>11.492227309700267</v>
      </c>
      <c r="X110" s="7">
        <f>V110*($H$36-$I$36*W110)</f>
        <v>-8.1356105750079316E-2</v>
      </c>
      <c r="Y110" s="7">
        <f>W110*($J$36-$K$36*W110/V110)</f>
        <v>0.90123122675412903</v>
      </c>
      <c r="Z110" s="2">
        <f>Z109+$L$36</f>
        <v>10.599999999999978</v>
      </c>
    </row>
    <row r="111" spans="2:26" x14ac:dyDescent="0.3">
      <c r="B111" s="1">
        <f>B110+D110*$L$36</f>
        <v>86.618228776143141</v>
      </c>
      <c r="C111" s="7">
        <f>C110+E110*$L$36</f>
        <v>2.6116319627799527</v>
      </c>
      <c r="D111" s="7">
        <f>B111*($H$36-$I$36*C111)</f>
        <v>63.996735293026973</v>
      </c>
      <c r="E111" s="7">
        <f>C111*(-$J$36+$K$36*B111)</f>
        <v>3.2184827152332578</v>
      </c>
      <c r="F111" s="2">
        <f>F110+$L$36</f>
        <v>10.699999999999978</v>
      </c>
      <c r="V111" s="1">
        <f>V110+X110*$L$36</f>
        <v>0.53706353717695721</v>
      </c>
      <c r="W111" s="7">
        <f>W110+Y110*$L$36</f>
        <v>11.58235043237568</v>
      </c>
      <c r="X111" s="7">
        <f>V111*($H$36-$I$36*W111)</f>
        <v>-8.4982272026517078E-2</v>
      </c>
      <c r="Y111" s="7">
        <f>W111*($J$36-$K$36*W111/V111)</f>
        <v>0.79545935569546333</v>
      </c>
      <c r="Z111" s="2">
        <f>Z110+$L$36</f>
        <v>10.699999999999978</v>
      </c>
    </row>
    <row r="112" spans="2:26" x14ac:dyDescent="0.3">
      <c r="B112" s="1">
        <f>B111+D111*$L$36</f>
        <v>93.017902305445844</v>
      </c>
      <c r="C112" s="7">
        <f>C111+E111*$L$36</f>
        <v>2.9334802343032784</v>
      </c>
      <c r="D112" s="7">
        <f>B112*($H$36-$I$36*C112)</f>
        <v>65.73128452050797</v>
      </c>
      <c r="E112" s="7">
        <f>C112*(-$J$36+$K$36*B112)</f>
        <v>3.9905834398359357</v>
      </c>
      <c r="F112" s="2">
        <f>F111+$L$36</f>
        <v>10.799999999999978</v>
      </c>
      <c r="V112" s="1">
        <f>V111+X111*$L$36</f>
        <v>0.52856530997430551</v>
      </c>
      <c r="W112" s="7">
        <f>W111+Y111*$L$36</f>
        <v>11.661896367945227</v>
      </c>
      <c r="X112" s="7">
        <f>V112*($H$36-$I$36*W112)</f>
        <v>-8.7842076886814197E-2</v>
      </c>
      <c r="Y112" s="7">
        <f>W112*($J$36-$K$36*W112/V112)</f>
        <v>0.68494921921629015</v>
      </c>
      <c r="Z112" s="2">
        <f>Z111+$L$36</f>
        <v>10.799999999999978</v>
      </c>
    </row>
    <row r="113" spans="2:26" x14ac:dyDescent="0.3">
      <c r="B113" s="1">
        <f>B112+D112*$L$36</f>
        <v>99.59103075749664</v>
      </c>
      <c r="C113" s="7">
        <f>C112+E112*$L$36</f>
        <v>3.3325385782868722</v>
      </c>
      <c r="D113" s="7">
        <f>B113*($H$36-$I$36*C113)</f>
        <v>66.401935552425442</v>
      </c>
      <c r="E113" s="7">
        <f>C113*(-$J$36+$K$36*B113)</f>
        <v>4.9715497518708043</v>
      </c>
      <c r="F113" s="2">
        <f>F112+$L$36</f>
        <v>10.899999999999977</v>
      </c>
      <c r="V113" s="1">
        <f>V112+X112*$L$36</f>
        <v>0.51978110228562413</v>
      </c>
      <c r="W113" s="7">
        <f>W112+Y112*$L$36</f>
        <v>11.730391289866855</v>
      </c>
      <c r="X113" s="7">
        <f>V113*($H$36-$I$36*W113)</f>
        <v>-8.9942469203243683E-2</v>
      </c>
      <c r="Y113" s="7">
        <f>W113*($J$36-$K$36*W113/V113)</f>
        <v>0.57057915317145225</v>
      </c>
      <c r="Z113" s="2">
        <f>Z112+$L$36</f>
        <v>10.899999999999977</v>
      </c>
    </row>
    <row r="114" spans="2:26" x14ac:dyDescent="0.3">
      <c r="B114" s="1">
        <f>B113+D113*$L$36</f>
        <v>106.23122431273919</v>
      </c>
      <c r="C114" s="7">
        <f>C113+E113*$L$36</f>
        <v>3.8296935534739527</v>
      </c>
      <c r="D114" s="7">
        <f>B114*($H$36-$I$36*C114)</f>
        <v>65.547920819924911</v>
      </c>
      <c r="E114" s="7">
        <f>C114*(-$J$36+$K$36*B114)</f>
        <v>6.2218139218258779</v>
      </c>
      <c r="F114" s="2">
        <f>F113+$L$36</f>
        <v>10.999999999999977</v>
      </c>
      <c r="V114" s="1">
        <f>V113+X113*$L$36</f>
        <v>0.51078685536529977</v>
      </c>
      <c r="W114" s="7">
        <f>W113+Y113*$L$36</f>
        <v>11.787449205184</v>
      </c>
      <c r="X114" s="7">
        <f>V114*($H$36-$I$36*W114)</f>
        <v>-9.1300555864113966E-2</v>
      </c>
      <c r="Y114" s="7">
        <f>W114*($J$36-$K$36*W114/V114)</f>
        <v>0.45333562995783655</v>
      </c>
      <c r="Z114" s="2">
        <f>Z113+$L$36</f>
        <v>10.999999999999977</v>
      </c>
    </row>
    <row r="115" spans="2:26" x14ac:dyDescent="0.3">
      <c r="B115" s="1">
        <f>B114+D114*$L$36</f>
        <v>112.78601639473167</v>
      </c>
      <c r="C115" s="7">
        <f>C114+E114*$L$36</f>
        <v>4.4518749456565407</v>
      </c>
      <c r="D115" s="7">
        <f>B115*($H$36-$I$36*C115)</f>
        <v>62.575092333920296</v>
      </c>
      <c r="E115" s="7">
        <f>C115*(-$J$36+$K$36*B115)</f>
        <v>7.8162473393340051</v>
      </c>
      <c r="F115" s="2">
        <f>F114+$L$36</f>
        <v>11.099999999999977</v>
      </c>
      <c r="V115" s="1">
        <f>V114+X114*$L$36</f>
        <v>0.50165679977888833</v>
      </c>
      <c r="W115" s="7">
        <f>W114+Y114*$L$36</f>
        <v>11.832782768179785</v>
      </c>
      <c r="X115" s="7">
        <f>V115*($H$36-$I$36*W115)</f>
        <v>-9.1942793817496357E-2</v>
      </c>
      <c r="Y115" s="7">
        <f>W115*($J$36-$K$36*W115/V115)</f>
        <v>0.33429828376131143</v>
      </c>
      <c r="Z115" s="2">
        <f>Z114+$L$36</f>
        <v>11.099999999999977</v>
      </c>
    </row>
    <row r="116" spans="2:26" x14ac:dyDescent="0.3">
      <c r="B116" s="1">
        <f>B115+D115*$L$36</f>
        <v>119.0435256281237</v>
      </c>
      <c r="C116" s="7">
        <f>C115+E115*$L$36</f>
        <v>5.2334996795899418</v>
      </c>
      <c r="D116" s="7">
        <f>B116*($H$36-$I$36*C116)</f>
        <v>56.742100304919454</v>
      </c>
      <c r="E116" s="7">
        <f>C116*(-$J$36+$K$36*B116)</f>
        <v>9.8435352248458781</v>
      </c>
      <c r="F116" s="2">
        <f>F115+$L$36</f>
        <v>11.199999999999976</v>
      </c>
      <c r="V116" s="1">
        <f>V115+X115*$L$36</f>
        <v>0.49246252039713867</v>
      </c>
      <c r="W116" s="7">
        <f>W115+Y115*$L$36</f>
        <v>11.866212596555915</v>
      </c>
      <c r="X116" s="7">
        <f>V116*($H$36-$I$36*W116)</f>
        <v>-9.1903975889681494E-2</v>
      </c>
      <c r="Y116" s="7">
        <f>W116*($J$36-$K$36*W116/V116)</f>
        <v>0.21462029966386309</v>
      </c>
      <c r="Z116" s="2">
        <f>Z115+$L$36</f>
        <v>11.199999999999976</v>
      </c>
    </row>
    <row r="117" spans="2:26" x14ac:dyDescent="0.3">
      <c r="B117" s="1">
        <f>B116+D116*$L$36</f>
        <v>124.71773565861565</v>
      </c>
      <c r="C117" s="7">
        <f>C116+E116*$L$36</f>
        <v>6.2178532020745294</v>
      </c>
      <c r="D117" s="7">
        <f>B117*($H$36-$I$36*C117)</f>
        <v>47.170078456574835</v>
      </c>
      <c r="E117" s="7">
        <f>C117*(-$J$36+$K$36*B117)</f>
        <v>12.400604839370898</v>
      </c>
      <c r="F117" s="2">
        <f>F116+$L$36</f>
        <v>11.299999999999976</v>
      </c>
      <c r="V117" s="1">
        <f>V116+X116*$L$36</f>
        <v>0.4832721228081705</v>
      </c>
      <c r="W117" s="7">
        <f>W116+Y116*$L$36</f>
        <v>11.887674626522301</v>
      </c>
      <c r="X117" s="7">
        <f>V117*($H$36-$I$36*W117)</f>
        <v>-9.122605239305534E-2</v>
      </c>
      <c r="Y117" s="7">
        <f>W117*($J$36-$K$36*W117/V117)</f>
        <v>9.5504609735593743E-2</v>
      </c>
      <c r="Z117" s="2">
        <f>Z116+$L$36</f>
        <v>11.299999999999976</v>
      </c>
    </row>
    <row r="118" spans="2:26" x14ac:dyDescent="0.3">
      <c r="B118" s="1">
        <f>B117+D117*$L$36</f>
        <v>129.43474350427314</v>
      </c>
      <c r="C118" s="7">
        <f>C117+E117*$L$36</f>
        <v>7.4579136860116195</v>
      </c>
      <c r="D118" s="7">
        <f>B118*($H$36-$I$36*C118)</f>
        <v>32.903429001680912</v>
      </c>
      <c r="E118" s="7">
        <f>C118*(-$J$36+$K$36*B118)</f>
        <v>15.577306057512637</v>
      </c>
      <c r="F118" s="2">
        <f>F117+$L$36</f>
        <v>11.399999999999975</v>
      </c>
      <c r="V118" s="1">
        <f>V117+X117*$L$36</f>
        <v>0.47414951756886498</v>
      </c>
      <c r="W118" s="7">
        <f>W117+Y117*$L$36</f>
        <v>11.89722508749586</v>
      </c>
      <c r="X118" s="7">
        <f>V118*($H$36-$I$36*W118)</f>
        <v>-8.9956835995570944E-2</v>
      </c>
      <c r="Y118" s="7">
        <f>W118*($J$36-$K$36*W118/V118)</f>
        <v>-2.1823343576712683E-2</v>
      </c>
      <c r="Z118" s="2">
        <f>Z117+$L$36</f>
        <v>11.399999999999975</v>
      </c>
    </row>
    <row r="119" spans="2:26" x14ac:dyDescent="0.3">
      <c r="B119" s="1">
        <f>B118+D118*$L$36</f>
        <v>132.72508640444124</v>
      </c>
      <c r="C119" s="7">
        <f>C118+E118*$L$36</f>
        <v>9.0156442917628823</v>
      </c>
      <c r="D119" s="7">
        <f>B119*($H$36-$I$36*C119)</f>
        <v>13.064869642847629</v>
      </c>
      <c r="E119" s="7">
        <f>C119*(-$J$36+$K$36*B119)</f>
        <v>19.424221206437281</v>
      </c>
      <c r="F119" s="2">
        <f>F118+$L$36</f>
        <v>11.499999999999975</v>
      </c>
      <c r="V119" s="1">
        <f>V118+X118*$L$36</f>
        <v>0.46515383396930787</v>
      </c>
      <c r="W119" s="7">
        <f>W118+Y118*$L$36</f>
        <v>11.895042753138188</v>
      </c>
      <c r="X119" s="7">
        <f>V119*($H$36-$I$36*W119)</f>
        <v>-8.8148640215798157E-2</v>
      </c>
      <c r="Y119" s="7">
        <f>W119*($J$36-$K$36*W119/V119)</f>
        <v>-0.13614521998835222</v>
      </c>
      <c r="Z119" s="2">
        <f>Z118+$L$36</f>
        <v>11.499999999999975</v>
      </c>
    </row>
    <row r="120" spans="2:26" x14ac:dyDescent="0.3">
      <c r="B120" s="1">
        <f>B119+D119*$L$36</f>
        <v>134.03157336872601</v>
      </c>
      <c r="C120" s="7">
        <f>C119+E119*$L$36</f>
        <v>10.958066412406611</v>
      </c>
      <c r="D120" s="7">
        <f>B120*($H$36-$I$36*C120)</f>
        <v>-12.841114864658875</v>
      </c>
      <c r="E120" s="7">
        <f>C120*(-$J$36+$K$36*B120)</f>
        <v>23.895504440473673</v>
      </c>
      <c r="F120" s="2">
        <f>F119+$L$36</f>
        <v>11.599999999999975</v>
      </c>
      <c r="V120" s="1">
        <f>V119+X119*$L$36</f>
        <v>0.45633896994772805</v>
      </c>
      <c r="W120" s="7">
        <f>W119+Y119*$L$36</f>
        <v>11.881428231139353</v>
      </c>
      <c r="X120" s="7">
        <f>V120*($H$36-$I$36*W120)</f>
        <v>-8.5856902102870822E-2</v>
      </c>
      <c r="Y120" s="7">
        <f>W120*($J$36-$K$36*W120/V120)</f>
        <v>-0.24628046996333264</v>
      </c>
      <c r="Z120" s="2">
        <f>Z119+$L$36</f>
        <v>11.599999999999975</v>
      </c>
    </row>
    <row r="121" spans="2:26" x14ac:dyDescent="0.3">
      <c r="B121" s="1">
        <f>B120+D120*$L$36</f>
        <v>132.74746188226013</v>
      </c>
      <c r="C121" s="7">
        <f>C120+E120*$L$36</f>
        <v>13.347616856453978</v>
      </c>
      <c r="D121" s="7">
        <f>B121*($H$36-$I$36*C121)</f>
        <v>-44.438764104853604</v>
      </c>
      <c r="E121" s="7">
        <f>C121*(-$J$36+$K$36*B121)</f>
        <v>28.763436769195753</v>
      </c>
      <c r="F121" s="2">
        <f>F120+$L$36</f>
        <v>11.699999999999974</v>
      </c>
      <c r="V121" s="1">
        <f>V120+X120*$L$36</f>
        <v>0.44775327973744095</v>
      </c>
      <c r="W121" s="7">
        <f>W120+Y120*$L$36</f>
        <v>11.856800184143019</v>
      </c>
      <c r="X121" s="7">
        <f>V121*($H$36-$I$36*W121)</f>
        <v>-8.3138837226712115E-2</v>
      </c>
      <c r="Y121" s="7">
        <f>W121*($J$36-$K$36*W121/V121)</f>
        <v>-0.35111664040808838</v>
      </c>
      <c r="Z121" s="2">
        <f>Z120+$L$36</f>
        <v>11.699999999999974</v>
      </c>
    </row>
    <row r="122" spans="2:26" x14ac:dyDescent="0.3">
      <c r="B122" s="1">
        <f>B121+D121*$L$36</f>
        <v>128.30358547177477</v>
      </c>
      <c r="C122" s="7">
        <f>C121+E121*$L$36</f>
        <v>16.223960533373553</v>
      </c>
      <c r="D122" s="7">
        <f>B122*($H$36-$I$36*C122)</f>
        <v>-79.855645226664663</v>
      </c>
      <c r="E122" s="7">
        <f>C122*(-$J$36+$K$36*B122)</f>
        <v>33.519865873001109</v>
      </c>
      <c r="F122" s="2">
        <f>F121+$L$36</f>
        <v>11.799999999999974</v>
      </c>
      <c r="V122" s="1">
        <f>V121+X121*$L$36</f>
        <v>0.43943939601476972</v>
      </c>
      <c r="W122" s="7">
        <f>W121+Y121*$L$36</f>
        <v>11.82168852010221</v>
      </c>
      <c r="X122" s="7">
        <f>V122*($H$36-$I$36*W122)</f>
        <v>-8.0052170300075554E-2</v>
      </c>
      <c r="Y122" s="7">
        <f>W122*($J$36-$K$36*W122/V122)</f>
        <v>-0.44963778747197491</v>
      </c>
      <c r="Z122" s="2">
        <f>Z121+$L$36</f>
        <v>11.799999999999974</v>
      </c>
    </row>
    <row r="123" spans="2:26" x14ac:dyDescent="0.3">
      <c r="B123" s="1">
        <f>B122+D122*$L$36</f>
        <v>120.3180209491083</v>
      </c>
      <c r="C123" s="7">
        <f>C122+E122*$L$36</f>
        <v>19.575947120673664</v>
      </c>
      <c r="D123" s="7">
        <f>B123*($H$36-$I$36*C123)</f>
        <v>-115.21590062727672</v>
      </c>
      <c r="E123" s="7">
        <f>C123*(-$J$36+$K$36*B123)</f>
        <v>37.318810754940174</v>
      </c>
      <c r="F123" s="2">
        <f>F122+$L$36</f>
        <v>11.899999999999974</v>
      </c>
      <c r="V123" s="1">
        <f>V122+X122*$L$36</f>
        <v>0.43143417898476216</v>
      </c>
      <c r="W123" s="7">
        <f>W122+Y122*$L$36</f>
        <v>11.776724741355013</v>
      </c>
      <c r="X123" s="7">
        <f>V123*($H$36-$I$36*W123)</f>
        <v>-7.6653978006841414E-2</v>
      </c>
      <c r="Y123" s="7">
        <f>W123*($J$36-$K$36*W123/V123)</f>
        <v>-0.54094955634725284</v>
      </c>
      <c r="Z123" s="2">
        <f>Z122+$L$36</f>
        <v>11.899999999999974</v>
      </c>
    </row>
    <row r="124" spans="2:26" x14ac:dyDescent="0.3">
      <c r="B124" s="1">
        <f>B123+D123*$L$36</f>
        <v>108.79643088638063</v>
      </c>
      <c r="C124" s="7">
        <f>C123+E123*$L$36</f>
        <v>23.307828196167684</v>
      </c>
      <c r="D124" s="7">
        <f>B124*($H$36-$I$36*C124)</f>
        <v>-144.78442105921849</v>
      </c>
      <c r="E124" s="7">
        <f>C124*(-$J$36+$K$36*B124)</f>
        <v>39.062256291035986</v>
      </c>
      <c r="F124" s="2">
        <f>F123+$L$36</f>
        <v>11.999999999999973</v>
      </c>
      <c r="V124" s="1">
        <f>V123+X123*$L$36</f>
        <v>0.42376878118407801</v>
      </c>
      <c r="W124" s="7">
        <f>W123+Y123*$L$36</f>
        <v>11.722629785720287</v>
      </c>
      <c r="X124" s="7">
        <f>V124*($H$36-$I$36*W124)</f>
        <v>-7.2999672472607538E-2</v>
      </c>
      <c r="Y124" s="7">
        <f>W124*($J$36-$K$36*W124/V124)</f>
        <v>-0.62429967785376284</v>
      </c>
      <c r="Z124" s="2">
        <f>Z123+$L$36</f>
        <v>11.999999999999973</v>
      </c>
    </row>
    <row r="125" spans="2:26" x14ac:dyDescent="0.3">
      <c r="B125" s="1">
        <f>B124+D124*$L$36</f>
        <v>94.317988780458791</v>
      </c>
      <c r="C125" s="7">
        <f>C124+E124*$L$36</f>
        <v>27.214053825271282</v>
      </c>
      <c r="D125" s="7">
        <f>B125*($H$36-$I$36*C125)</f>
        <v>-162.35949355581508</v>
      </c>
      <c r="E125" s="7">
        <f>C125*(-$J$36+$K$36*B125)</f>
        <v>37.728469554619132</v>
      </c>
      <c r="F125" s="2">
        <f>F124+$L$36</f>
        <v>12.099999999999973</v>
      </c>
      <c r="V125" s="1">
        <f>V124+X124*$L$36</f>
        <v>0.41646881393681728</v>
      </c>
      <c r="W125" s="7">
        <f>W124+Y124*$L$36</f>
        <v>11.66019981793491</v>
      </c>
      <c r="X125" s="7">
        <f>V125*($H$36-$I$36*W125)</f>
        <v>-6.9142144907347228E-2</v>
      </c>
      <c r="Y125" s="7">
        <f>W125*($J$36-$K$36*W125/V125)</f>
        <v>-0.69909292585526994</v>
      </c>
      <c r="Z125" s="2">
        <f>Z124+$L$36</f>
        <v>12.099999999999973</v>
      </c>
    </row>
    <row r="126" spans="2:26" x14ac:dyDescent="0.3">
      <c r="B126" s="1">
        <f>B125+D125*$L$36</f>
        <v>78.08203942487728</v>
      </c>
      <c r="C126" s="7">
        <f>C125+E125*$L$36</f>
        <v>30.986900780733194</v>
      </c>
      <c r="D126" s="7">
        <f>B126*($H$36-$I$36*C126)</f>
        <v>-163.87000141671973</v>
      </c>
      <c r="E126" s="7">
        <f>C126*(-$J$36+$K$36*B126)</f>
        <v>32.8969577779528</v>
      </c>
      <c r="F126" s="2">
        <f>F125+$L$36</f>
        <v>12.199999999999973</v>
      </c>
      <c r="V126" s="1">
        <f>V125+X125*$L$36</f>
        <v>0.40955459944608258</v>
      </c>
      <c r="W126" s="7">
        <f>W125+Y125*$L$36</f>
        <v>11.590290525349383</v>
      </c>
      <c r="X126" s="7">
        <f>V126*($H$36-$I$36*W126)</f>
        <v>-6.5131079911236664E-2</v>
      </c>
      <c r="Y126" s="7">
        <f>W126*($J$36-$K$36*W126/V126)</f>
        <v>-0.76489994954804297</v>
      </c>
      <c r="Z126" s="2">
        <f>Z125+$L$36</f>
        <v>12.199999999999973</v>
      </c>
    </row>
    <row r="127" spans="2:26" x14ac:dyDescent="0.3">
      <c r="B127" s="1">
        <f>B126+D126*$L$36</f>
        <v>61.695039283205304</v>
      </c>
      <c r="C127" s="7">
        <f>C126+E126*$L$36</f>
        <v>34.276596558528475</v>
      </c>
      <c r="D127" s="7">
        <f>B127*($H$36-$I$36*C127)</f>
        <v>-149.77455783409411</v>
      </c>
      <c r="E127" s="7">
        <f>C127*(-$J$36+$K$36*B127)</f>
        <v>25.155621144195646</v>
      </c>
      <c r="F127" s="2">
        <f>F126+$L$36</f>
        <v>12.299999999999972</v>
      </c>
      <c r="V127" s="1">
        <f>V126+X126*$L$36</f>
        <v>0.40304149145495893</v>
      </c>
      <c r="W127" s="7">
        <f>W126+Y126*$L$36</f>
        <v>11.51380053039458</v>
      </c>
      <c r="X127" s="7">
        <f>V127*($H$36-$I$36*W127)</f>
        <v>-6.1012442353553943E-2</v>
      </c>
      <c r="Y127" s="7">
        <f>W127*($J$36-$K$36*W127/V127)</f>
        <v>-0.82145980265340768</v>
      </c>
      <c r="Z127" s="2">
        <f>Z126+$L$36</f>
        <v>12.299999999999972</v>
      </c>
    </row>
    <row r="128" spans="2:26" x14ac:dyDescent="0.3">
      <c r="B128" s="1">
        <f>B127+D127*$L$36</f>
        <v>46.717583499795893</v>
      </c>
      <c r="C128" s="7">
        <f>C127+E127*$L$36</f>
        <v>36.792158672948041</v>
      </c>
      <c r="D128" s="7">
        <f>B128*($H$36-$I$36*C128)</f>
        <v>-125.16649099432308</v>
      </c>
      <c r="E128" s="7">
        <f>C128*(-$J$36+$K$36*B128)</f>
        <v>15.980735562349777</v>
      </c>
      <c r="F128" s="2">
        <f>F127+$L$36</f>
        <v>12.399999999999972</v>
      </c>
      <c r="V128" s="1">
        <f>V127+X127*$L$36</f>
        <v>0.39694024721960353</v>
      </c>
      <c r="W128" s="7">
        <f>W127+Y127*$L$36</f>
        <v>11.431654550129238</v>
      </c>
      <c r="X128" s="7">
        <f>V128*($H$36-$I$36*W128)</f>
        <v>-5.6828131106136985E-2</v>
      </c>
      <c r="Y128" s="7">
        <f>W128*($J$36-$K$36*W128/V128)</f>
        <v>-0.86867639614872127</v>
      </c>
      <c r="Z128" s="2">
        <f>Z127+$L$36</f>
        <v>12.399999999999972</v>
      </c>
    </row>
    <row r="129" spans="2:26" x14ac:dyDescent="0.3">
      <c r="B129" s="1">
        <f>B128+D128*$L$36</f>
        <v>34.200934400363586</v>
      </c>
      <c r="C129" s="7">
        <f>C128+E128*$L$36</f>
        <v>38.39023222918302</v>
      </c>
      <c r="D129" s="7">
        <f>B129*($H$36-$I$36*C129)</f>
        <v>-97.097247008137657</v>
      </c>
      <c r="E129" s="7">
        <f>C129*(-$J$36+$K$36*B129)</f>
        <v>7.0645201671087383</v>
      </c>
      <c r="F129" s="2">
        <f>F128+$L$36</f>
        <v>12.499999999999972</v>
      </c>
      <c r="V129" s="1">
        <f>V128+X128*$L$36</f>
        <v>0.39125743410898983</v>
      </c>
      <c r="W129" s="7">
        <f>W128+Y128*$L$36</f>
        <v>11.344786910514365</v>
      </c>
      <c r="X129" s="7">
        <f>V129*($H$36-$I$36*W129)</f>
        <v>-5.2615787603120662E-2</v>
      </c>
      <c r="Y129" s="7">
        <f>W129*($J$36-$K$36*W129/V129)</f>
        <v>-0.90660946327270997</v>
      </c>
      <c r="Z129" s="2">
        <f>Z128+$L$36</f>
        <v>12.499999999999972</v>
      </c>
    </row>
    <row r="130" spans="2:26" x14ac:dyDescent="0.3">
      <c r="B130" s="1">
        <f>B129+D129*$L$36</f>
        <v>24.49120969954982</v>
      </c>
      <c r="C130" s="7">
        <f>C129+E129*$L$36</f>
        <v>39.096684245893897</v>
      </c>
      <c r="D130" s="7">
        <f>B130*($H$36-$I$36*C130)</f>
        <v>-71.261299542777508</v>
      </c>
      <c r="E130" s="7">
        <f>C130*(-$J$36+$K$36*B130)</f>
        <v>-0.3978402744814829</v>
      </c>
      <c r="F130" s="2">
        <f>F129+$L$36</f>
        <v>12.599999999999971</v>
      </c>
      <c r="V130" s="1">
        <f>V129+X129*$L$36</f>
        <v>0.38599585534867775</v>
      </c>
      <c r="W130" s="7">
        <f>W129+Y129*$L$36</f>
        <v>11.254125964187095</v>
      </c>
      <c r="X130" s="7">
        <f>V130*($H$36-$I$36*W130)</f>
        <v>-4.8408742426138338E-2</v>
      </c>
      <c r="Y130" s="7">
        <f>W130*($J$36-$K$36*W130/V130)</f>
        <v>-0.93546091357780947</v>
      </c>
      <c r="Z130" s="2">
        <f>Z129+$L$36</f>
        <v>12.599999999999971</v>
      </c>
    </row>
    <row r="131" spans="2:26" x14ac:dyDescent="0.3">
      <c r="B131" s="1">
        <f>B130+D130*$L$36</f>
        <v>17.36507974527207</v>
      </c>
      <c r="C131" s="7">
        <f>C130+E130*$L$36</f>
        <v>39.056900218445747</v>
      </c>
      <c r="D131" s="7">
        <f>B131*($H$36-$I$36*C131)</f>
        <v>-50.457538944372388</v>
      </c>
      <c r="E131" s="7">
        <f>C131*(-$J$36+$K$36*B131)</f>
        <v>-5.9639263712939838</v>
      </c>
      <c r="F131" s="2">
        <f>F130+$L$36</f>
        <v>12.699999999999971</v>
      </c>
      <c r="V131" s="1">
        <f>V130+X130*$L$36</f>
        <v>0.38115498110606394</v>
      </c>
      <c r="W131" s="7">
        <f>W130+Y130*$L$36</f>
        <v>11.160579872829313</v>
      </c>
      <c r="X131" s="7">
        <f>V131*($H$36-$I$36*W131)</f>
        <v>-4.4236079950033473E-2</v>
      </c>
      <c r="Y131" s="7">
        <f>W131*($J$36-$K$36*W131/V131)</f>
        <v>-0.95555764644255792</v>
      </c>
      <c r="Z131" s="2">
        <f>Z130+$L$36</f>
        <v>12.699999999999971</v>
      </c>
    </row>
    <row r="132" spans="2:26" x14ac:dyDescent="0.3">
      <c r="B132" s="1">
        <f>B131+D131*$L$36</f>
        <v>12.319325850834829</v>
      </c>
      <c r="C132" s="7">
        <f>C131+E131*$L$36</f>
        <v>38.46050758131635</v>
      </c>
      <c r="D132" s="7">
        <f>B132*($H$36-$I$36*C132)</f>
        <v>-35.061426677439115</v>
      </c>
      <c r="E132" s="7">
        <f>C132*(-$J$36+$K$36*B132)</f>
        <v>-9.7541032850033869</v>
      </c>
      <c r="F132" s="2">
        <f>F131+$L$36</f>
        <v>12.799999999999971</v>
      </c>
      <c r="V132" s="1">
        <f>V131+X131*$L$36</f>
        <v>0.37673137311106059</v>
      </c>
      <c r="W132" s="7">
        <f>W131+Y131*$L$36</f>
        <v>11.065024108185057</v>
      </c>
      <c r="X132" s="7">
        <f>V132*($H$36-$I$36*W132)</f>
        <v>-4.0122799467293947E-2</v>
      </c>
      <c r="Y132" s="7">
        <f>W132*($J$36-$K$36*W132/V132)</f>
        <v>-0.96733198616597627</v>
      </c>
      <c r="Z132" s="2">
        <f>Z131+$L$36</f>
        <v>12.799999999999971</v>
      </c>
    </row>
    <row r="133" spans="2:26" x14ac:dyDescent="0.3">
      <c r="B133" s="1">
        <f>B132+D132*$L$36</f>
        <v>8.8131831830909171</v>
      </c>
      <c r="C133" s="7">
        <f>C132+E132*$L$36</f>
        <v>37.485097252816011</v>
      </c>
      <c r="D133" s="7">
        <f>B133*($H$36-$I$36*C133)</f>
        <v>-24.223119689413647</v>
      </c>
      <c r="E133" s="7">
        <f>C133*(-$J$36+$K$36*B133)</f>
        <v>-12.135288051907093</v>
      </c>
      <c r="F133" s="2">
        <f>F132+$L$36</f>
        <v>12.89999999999997</v>
      </c>
      <c r="V133" s="1">
        <f>V132+X132*$L$36</f>
        <v>0.37271909316433122</v>
      </c>
      <c r="W133" s="7">
        <f>W132+Y132*$L$36</f>
        <v>10.968290909568459</v>
      </c>
      <c r="X133" s="7">
        <f>V133*($H$36-$I$36*W133)</f>
        <v>-3.6090050973362146E-2</v>
      </c>
      <c r="Y133" s="7">
        <f>W133*($J$36-$K$36*W133/V133)</f>
        <v>-0.97130089520356266</v>
      </c>
      <c r="Z133" s="2">
        <f>Z132+$L$36</f>
        <v>12.89999999999997</v>
      </c>
    </row>
    <row r="134" spans="2:26" x14ac:dyDescent="0.3">
      <c r="B134" s="1">
        <f>B133+D133*$L$36</f>
        <v>6.3908712141495521</v>
      </c>
      <c r="C134" s="7">
        <f>C133+E133*$L$36</f>
        <v>36.271568447625299</v>
      </c>
      <c r="D134" s="7">
        <f>B134*($H$36-$I$36*C134)</f>
        <v>-16.789821054248815</v>
      </c>
      <c r="E134" s="7">
        <f>C134*(-$J$36+$K$36*B134)</f>
        <v>-13.499645770132977</v>
      </c>
      <c r="F134" s="2">
        <f>F133+$L$36</f>
        <v>12.99999999999997</v>
      </c>
      <c r="V134" s="1">
        <f>V133+X133*$L$36</f>
        <v>0.36911008806699502</v>
      </c>
      <c r="W134" s="7">
        <f>W133+Y133*$L$36</f>
        <v>10.871160820048104</v>
      </c>
      <c r="X134" s="7">
        <f>V134*($H$36-$I$36*W134)</f>
        <v>-3.2155424700847153E-2</v>
      </c>
      <c r="Y134" s="7">
        <f>W134*($J$36-$K$36*W134/V134)</f>
        <v>-0.96804503377028905</v>
      </c>
      <c r="Z134" s="2">
        <f>Z133+$L$36</f>
        <v>12.99999999999997</v>
      </c>
    </row>
    <row r="135" spans="2:26" x14ac:dyDescent="0.3">
      <c r="B135" s="1">
        <f>B134+D134*$L$36</f>
        <v>4.7118891087246704</v>
      </c>
      <c r="C135" s="7">
        <f>C134+E134*$L$36</f>
        <v>34.921603870612003</v>
      </c>
      <c r="D135" s="7">
        <f>B135*($H$36-$I$36*C135)</f>
        <v>-11.74278338498873</v>
      </c>
      <c r="E135" s="7">
        <f>C135*(-$J$36+$K$36*B135)</f>
        <v>-14.169867436563322</v>
      </c>
      <c r="F135" s="2">
        <f>F134+$L$36</f>
        <v>13.099999999999969</v>
      </c>
      <c r="V135" s="1">
        <f>V134+X134*$L$36</f>
        <v>0.36589454559691031</v>
      </c>
      <c r="W135" s="7">
        <f>W134+Y134*$L$36</f>
        <v>10.774356316671074</v>
      </c>
      <c r="X135" s="7">
        <f>V135*($H$36-$I$36*W135)</f>
        <v>-2.8333275261845991E-2</v>
      </c>
      <c r="Y135" s="7">
        <f>W135*($J$36-$K$36*W135/V135)</f>
        <v>-0.95818858383380223</v>
      </c>
      <c r="Z135" s="2">
        <f>Z134+$L$36</f>
        <v>13.099999999999969</v>
      </c>
    </row>
    <row r="136" spans="2:26" x14ac:dyDescent="0.3">
      <c r="B136" s="1">
        <f>B135+D135*$L$36</f>
        <v>3.5376107702257973</v>
      </c>
      <c r="C136" s="7">
        <f>C135+E135*$L$36</f>
        <v>33.504617126955672</v>
      </c>
      <c r="D136" s="7">
        <f>B136*($H$36-$I$36*C136)</f>
        <v>-8.3150186698352133</v>
      </c>
      <c r="E136" s="7">
        <f>C136*(-$J$36+$K$36*B136)</f>
        <v>-14.381782675465635</v>
      </c>
      <c r="F136" s="2">
        <f>F135+$L$36</f>
        <v>13.199999999999969</v>
      </c>
      <c r="V136" s="1">
        <f>V135+X135*$L$36</f>
        <v>0.36306121807072572</v>
      </c>
      <c r="W136" s="7">
        <f>W135+Y135*$L$36</f>
        <v>10.678537458287694</v>
      </c>
      <c r="X136" s="7">
        <f>V136*($H$36-$I$36*W136)</f>
        <v>-2.4635063611254508E-2</v>
      </c>
      <c r="Y136" s="7">
        <f>W136*($J$36-$K$36*W136/V136)</f>
        <v>-0.94238056702745054</v>
      </c>
      <c r="Z136" s="2">
        <f>Z135+$L$36</f>
        <v>13.199999999999969</v>
      </c>
    </row>
    <row r="137" spans="2:26" x14ac:dyDescent="0.3">
      <c r="B137" s="1">
        <f>B136+D136*$L$36</f>
        <v>2.706108903242276</v>
      </c>
      <c r="C137" s="7">
        <f>C136+E136*$L$36</f>
        <v>32.066438859409111</v>
      </c>
      <c r="D137" s="7">
        <f>B137*($H$36-$I$36*C137)</f>
        <v>-5.9714186660298338</v>
      </c>
      <c r="E137" s="7">
        <f>C137*(-$J$36+$K$36*B137)</f>
        <v>-14.297713915850133</v>
      </c>
      <c r="F137" s="2">
        <f>F136+$L$36</f>
        <v>13.299999999999969</v>
      </c>
      <c r="V137" s="1">
        <f>V136+X136*$L$36</f>
        <v>0.36059771170960025</v>
      </c>
      <c r="W137" s="7">
        <f>W136+Y136*$L$36</f>
        <v>10.58429940158495</v>
      </c>
      <c r="X137" s="7">
        <f>V137*($H$36-$I$36*W137)</f>
        <v>-2.1069702716482216E-2</v>
      </c>
      <c r="Y137" s="7">
        <f>W137*($J$36-$K$36*W137/V137)</f>
        <v>-0.9212781821115863</v>
      </c>
      <c r="Z137" s="2">
        <f>Z136+$L$36</f>
        <v>13.299999999999969</v>
      </c>
    </row>
    <row r="138" spans="2:26" x14ac:dyDescent="0.3">
      <c r="B138" s="1">
        <f>B137+D137*$L$36</f>
        <v>2.1089670366392927</v>
      </c>
      <c r="C138" s="7">
        <f>C137+E137*$L$36</f>
        <v>30.636667467824097</v>
      </c>
      <c r="D138" s="7">
        <f>B138*($H$36-$I$36*C138)</f>
        <v>-4.352205143572748</v>
      </c>
      <c r="E138" s="7">
        <f>C138*(-$J$36+$K$36*B138)</f>
        <v>-14.02609929786964</v>
      </c>
      <c r="F138" s="2">
        <f>F137+$L$36</f>
        <v>13.399999999999968</v>
      </c>
      <c r="V138" s="1">
        <f>V137+X137*$L$36</f>
        <v>0.35849074143795201</v>
      </c>
      <c r="W138" s="7">
        <f>W137+Y137*$L$36</f>
        <v>10.492171583373791</v>
      </c>
      <c r="X138" s="7">
        <f>V138*($H$36-$I$36*W138)</f>
        <v>-1.7643895583836097E-2</v>
      </c>
      <c r="Y138" s="7">
        <f>W138*($J$36-$K$36*W138/V138)</f>
        <v>-0.89553248795898177</v>
      </c>
      <c r="Z138" s="2">
        <f>Z137+$L$36</f>
        <v>13.399999999999968</v>
      </c>
    </row>
    <row r="139" spans="2:26" x14ac:dyDescent="0.3">
      <c r="B139" s="1">
        <f>B138+D138*$L$36</f>
        <v>1.673746522282018</v>
      </c>
      <c r="C139" s="7">
        <f>C138+E138*$L$36</f>
        <v>29.234057538037131</v>
      </c>
      <c r="D139" s="7">
        <f>B139*($H$36-$I$36*C139)</f>
        <v>-3.2192936913661887</v>
      </c>
      <c r="E139" s="7">
        <f>C139*(-$J$36+$K$36*B139)</f>
        <v>-13.638420726288924</v>
      </c>
      <c r="F139" s="2">
        <f>F138+$L$36</f>
        <v>13.499999999999968</v>
      </c>
      <c r="V139" s="1">
        <f>V138+X138*$L$36</f>
        <v>0.35672635187956842</v>
      </c>
      <c r="W139" s="7">
        <f>W138+Y138*$L$36</f>
        <v>10.402618334577893</v>
      </c>
      <c r="X139" s="7">
        <f>V139*($H$36-$I$36*W139)</f>
        <v>-1.4362456969379938E-2</v>
      </c>
      <c r="Y139" s="7">
        <f>W139*($J$36-$K$36*W139/V139)</f>
        <v>-0.86577657755277915</v>
      </c>
      <c r="Z139" s="2">
        <f>Z138+$L$36</f>
        <v>13.499999999999968</v>
      </c>
    </row>
    <row r="140" spans="2:26" x14ac:dyDescent="0.3">
      <c r="B140" s="1">
        <f>B139+D139*$L$36</f>
        <v>1.3518171531453991</v>
      </c>
      <c r="C140" s="7">
        <f>C139+E139*$L$36</f>
        <v>27.87021546540824</v>
      </c>
      <c r="D140" s="7">
        <f>B140*($H$36-$I$36*C140)</f>
        <v>-2.4157263796543056</v>
      </c>
      <c r="E140" s="7">
        <f>C140*(-$J$36+$K$36*B140)</f>
        <v>-13.181599026144179</v>
      </c>
      <c r="F140" s="2">
        <f>F139+$L$36</f>
        <v>13.599999999999968</v>
      </c>
      <c r="V140" s="1">
        <f>V139+X139*$L$36</f>
        <v>0.35529010618263041</v>
      </c>
      <c r="W140" s="7">
        <f>W139+Y139*$L$36</f>
        <v>10.316040676822615</v>
      </c>
      <c r="X140" s="7">
        <f>V140*($H$36-$I$36*W140)</f>
        <v>-1.1228612562633741E-2</v>
      </c>
      <c r="Y140" s="7">
        <f>W140*($J$36-$K$36*W140/V140)</f>
        <v>-0.83261623682477193</v>
      </c>
      <c r="Z140" s="2">
        <f>Z139+$L$36</f>
        <v>13.599999999999968</v>
      </c>
    </row>
    <row r="141" spans="2:26" x14ac:dyDescent="0.3">
      <c r="B141" s="1">
        <f>B140+D140*$L$36</f>
        <v>1.1102445151799685</v>
      </c>
      <c r="C141" s="7">
        <f>C140+E140*$L$36</f>
        <v>26.552055562793822</v>
      </c>
      <c r="D141" s="7">
        <f>B141*($H$36-$I$36*C141)</f>
        <v>-1.8376828903545928</v>
      </c>
      <c r="E141" s="7">
        <f>C141*(-$J$36+$K$36*B141)</f>
        <v>-12.686442300289999</v>
      </c>
      <c r="F141" s="2">
        <f>F140+$L$36</f>
        <v>13.699999999999967</v>
      </c>
      <c r="V141" s="1">
        <f>V140+X140*$L$36</f>
        <v>0.35416724492636703</v>
      </c>
      <c r="W141" s="7">
        <f>W140+Y140*$L$36</f>
        <v>10.232779053140138</v>
      </c>
      <c r="X141" s="7">
        <f>V141*($H$36-$I$36*W141)</f>
        <v>-8.2442715927211665E-3</v>
      </c>
      <c r="Y141" s="7">
        <f>W141*($J$36-$K$36*W141/V141)</f>
        <v>-0.79662296402054023</v>
      </c>
      <c r="Z141" s="2">
        <f>Z140+$L$36</f>
        <v>13.699999999999967</v>
      </c>
    </row>
    <row r="142" spans="2:26" x14ac:dyDescent="0.3">
      <c r="B142" s="1">
        <f>B141+D141*$L$36</f>
        <v>0.9264762261445092</v>
      </c>
      <c r="C142" s="7">
        <f>C141+E141*$L$36</f>
        <v>25.283411332764821</v>
      </c>
      <c r="D142" s="7">
        <f>B142*($H$36-$I$36*C142)</f>
        <v>-1.4159717254194177</v>
      </c>
      <c r="E142" s="7">
        <f>C142*(-$J$36+$K$36*B142)</f>
        <v>-12.173216076069625</v>
      </c>
      <c r="F142" s="2">
        <f>F141+$L$36</f>
        <v>13.799999999999967</v>
      </c>
      <c r="V142" s="1">
        <f>V141+X141*$L$36</f>
        <v>0.35334281776709492</v>
      </c>
      <c r="W142" s="7">
        <f>W141+Y141*$L$36</f>
        <v>10.153116756738084</v>
      </c>
      <c r="X142" s="7">
        <f>V142*($H$36-$I$36*W142)</f>
        <v>-5.4102706273193892E-3</v>
      </c>
      <c r="Y142" s="7">
        <f>W142*($J$36-$K$36*W142/V142)</f>
        <v>-0.75832914120150885</v>
      </c>
      <c r="Z142" s="2">
        <f>Z141+$L$36</f>
        <v>13.799999999999967</v>
      </c>
    </row>
    <row r="143" spans="2:26" x14ac:dyDescent="0.3">
      <c r="B143" s="1">
        <f>B142+D142*$L$36</f>
        <v>0.78487905360256738</v>
      </c>
      <c r="C143" s="7">
        <f>C142+E142*$L$36</f>
        <v>24.066089725157859</v>
      </c>
      <c r="D143" s="7">
        <f>B143*($H$36-$I$36*C143)</f>
        <v>-1.1040179191370698</v>
      </c>
      <c r="E143" s="7">
        <f>C143*(-$J$36+$K$36*B143)</f>
        <v>-11.655265468031002</v>
      </c>
      <c r="F143" s="2">
        <f>F142+$L$36</f>
        <v>13.899999999999967</v>
      </c>
      <c r="V143" s="1">
        <f>V142+X142*$L$36</f>
        <v>0.35280179070436296</v>
      </c>
      <c r="W143" s="7">
        <f>W142+Y142*$L$36</f>
        <v>10.077283842617934</v>
      </c>
      <c r="X143" s="7">
        <f>V143*($H$36-$I$36*W143)</f>
        <v>-2.7265878068121465E-3</v>
      </c>
      <c r="Y143" s="7">
        <f>W143*($J$36-$K$36*W143/V143)</f>
        <v>-0.71822509696451053</v>
      </c>
      <c r="Z143" s="2">
        <f>Z142+$L$36</f>
        <v>13.899999999999967</v>
      </c>
    </row>
    <row r="144" spans="2:26" x14ac:dyDescent="0.3">
      <c r="B144" s="1">
        <f>B143+D143*$L$36</f>
        <v>0.67447726168886035</v>
      </c>
      <c r="C144" s="7">
        <f>C143+E143*$L$36</f>
        <v>22.900563178354759</v>
      </c>
      <c r="D144" s="7">
        <f>B144*($H$36-$I$36*C144)</f>
        <v>-0.87011365267808594</v>
      </c>
      <c r="E144" s="7">
        <f>C144*(-$J$36+$K$36*B144)</f>
        <v>-11.14136340630399</v>
      </c>
      <c r="F144" s="2">
        <f>F143+$L$36</f>
        <v>13.999999999999966</v>
      </c>
      <c r="V144" s="1">
        <f>V143+X143*$L$36</f>
        <v>0.35252913192368174</v>
      </c>
      <c r="W144" s="7">
        <f>W143+Y143*$L$36</f>
        <v>10.005461332921483</v>
      </c>
      <c r="X144" s="7">
        <f>V144*($H$36-$I$36*W144)</f>
        <v>-1.9252789539568566E-4</v>
      </c>
      <c r="Y144" s="7">
        <f>W144*($J$36-$K$36*W144/V144)</f>
        <v>-0.67675777401568293</v>
      </c>
      <c r="Z144" s="2">
        <f>Z143+$L$36</f>
        <v>13.999999999999966</v>
      </c>
    </row>
    <row r="145" spans="2:26" x14ac:dyDescent="0.3">
      <c r="B145" s="1">
        <f>B144+D144*$L$36</f>
        <v>0.58746589642105174</v>
      </c>
      <c r="C145" s="7">
        <f>C144+E144*$L$36</f>
        <v>21.78642683772436</v>
      </c>
      <c r="D145" s="7">
        <f>B145*($H$36-$I$36*C145)</f>
        <v>-0.69241238078248835</v>
      </c>
      <c r="E145" s="7">
        <f>C145*(-$J$36+$K$36*B145)</f>
        <v>-10.637237763421473</v>
      </c>
      <c r="F145" s="2">
        <f>F144+$L$36</f>
        <v>14.099999999999966</v>
      </c>
      <c r="V145" s="1">
        <f>V144+X144*$L$36</f>
        <v>0.35250987913414217</v>
      </c>
      <c r="W145" s="7">
        <f>W144+Y144*$L$36</f>
        <v>9.9377855555199144</v>
      </c>
      <c r="X145" s="7">
        <f>V145*($H$36-$I$36*W145)</f>
        <v>2.19312063040727E-3</v>
      </c>
      <c r="Y145" s="7">
        <f>W145*($J$36-$K$36*W145/V145)</f>
        <v>-0.63433071146990494</v>
      </c>
      <c r="Z145" s="2">
        <f>Z144+$L$36</f>
        <v>14.099999999999966</v>
      </c>
    </row>
    <row r="146" spans="2:26" x14ac:dyDescent="0.3">
      <c r="B146" s="1">
        <f>B145+D145*$L$36</f>
        <v>0.51822465834280296</v>
      </c>
      <c r="C146" s="7">
        <f>C145+E145*$L$36</f>
        <v>20.722703061382212</v>
      </c>
      <c r="D146" s="7">
        <f>B146*($H$36-$I$36*C146)</f>
        <v>-0.55567691304961253</v>
      </c>
      <c r="E146" s="7">
        <f>C146*(-$J$36+$K$36*B146)</f>
        <v>-10.146571216412623</v>
      </c>
      <c r="F146" s="2">
        <f>F145+$L$36</f>
        <v>14.199999999999966</v>
      </c>
      <c r="V146" s="1">
        <f>V145+X145*$L$36</f>
        <v>0.35272919119718288</v>
      </c>
      <c r="W146" s="7">
        <f>W145+Y145*$L$36</f>
        <v>9.874352484372924</v>
      </c>
      <c r="X146" s="7">
        <f>V146*($H$36-$I$36*W146)</f>
        <v>4.4319546563073679E-3</v>
      </c>
      <c r="Y146" s="7">
        <f>W146*($J$36-$K$36*W146/V146)</f>
        <v>-0.59130506409338301</v>
      </c>
      <c r="Z146" s="2">
        <f>Z145+$L$36</f>
        <v>14.199999999999966</v>
      </c>
    </row>
    <row r="147" spans="2:26" x14ac:dyDescent="0.3">
      <c r="B147" s="1">
        <f>B146+D146*$L$36</f>
        <v>0.4626569670378417</v>
      </c>
      <c r="C147" s="7">
        <f>C146+E146*$L$36</f>
        <v>19.708045939740948</v>
      </c>
      <c r="D147" s="7">
        <f>B147*($H$36-$I$36*C147)</f>
        <v>-0.44914950903445816</v>
      </c>
      <c r="E147" s="7">
        <f>C147*(-$J$36+$K$36*B147)</f>
        <v>-9.6716616746560149</v>
      </c>
      <c r="F147" s="2">
        <f>F146+$L$36</f>
        <v>14.299999999999965</v>
      </c>
      <c r="V147" s="1">
        <f>V146+X146*$L$36</f>
        <v>0.35317238666281364</v>
      </c>
      <c r="W147" s="7">
        <f>W146+Y146*$L$36</f>
        <v>9.815221977963585</v>
      </c>
      <c r="X147" s="7">
        <f>V147*($H$36-$I$36*W147)</f>
        <v>6.5258495045434585E-3</v>
      </c>
      <c r="Y147" s="7">
        <f>W147*($J$36-$K$36*W147/V147)</f>
        <v>-0.54800140399259323</v>
      </c>
      <c r="Z147" s="2">
        <f>Z146+$L$36</f>
        <v>14.299999999999965</v>
      </c>
    </row>
    <row r="148" spans="2:26" x14ac:dyDescent="0.3">
      <c r="B148" s="1">
        <f>B147+D147*$L$36</f>
        <v>0.41774201613439588</v>
      </c>
      <c r="C148" s="7">
        <f>C147+E147*$L$36</f>
        <v>18.740879772275346</v>
      </c>
      <c r="D148" s="7">
        <f>B148*($H$36-$I$36*C148)</f>
        <v>-0.36514327388586626</v>
      </c>
      <c r="E148" s="7">
        <f>C148*(-$J$36+$K$36*B148)</f>
        <v>-9.213862828133621</v>
      </c>
      <c r="F148" s="2">
        <f>F147+$L$36</f>
        <v>14.399999999999965</v>
      </c>
      <c r="V148" s="1">
        <f>V147+X147*$L$36</f>
        <v>0.35382497161326798</v>
      </c>
      <c r="W148" s="7">
        <f>W147+Y147*$L$36</f>
        <v>9.7604218375643264</v>
      </c>
      <c r="X148" s="7">
        <f>V148*($H$36-$I$36*W148)</f>
        <v>8.4768736522960898E-3</v>
      </c>
      <c r="Y148" s="7">
        <f>W148*($J$36-$K$36*W148/V148)</f>
        <v>-0.50470208002836148</v>
      </c>
      <c r="Z148" s="2">
        <f>Z147+$L$36</f>
        <v>14.399999999999965</v>
      </c>
    </row>
    <row r="149" spans="2:26" x14ac:dyDescent="0.3">
      <c r="B149" s="1">
        <f>B148+D148*$L$36</f>
        <v>0.38122768874580926</v>
      </c>
      <c r="C149" s="7">
        <f>C148+E148*$L$36</f>
        <v>17.819493489461983</v>
      </c>
      <c r="D149" s="7">
        <f>B149*($H$36-$I$36*C149)</f>
        <v>-0.29810074301504952</v>
      </c>
      <c r="E149" s="7">
        <f>C149*(-$J$36+$K$36*B149)</f>
        <v>-8.7738810583788212</v>
      </c>
      <c r="F149" s="2">
        <f>F148+$L$36</f>
        <v>14.499999999999964</v>
      </c>
      <c r="V149" s="1">
        <f>V148+X148*$L$36</f>
        <v>0.35467265897849759</v>
      </c>
      <c r="W149" s="7">
        <f>W148+Y148*$L$36</f>
        <v>9.7099516295614894</v>
      </c>
      <c r="X149" s="7">
        <f>V149*($H$36-$I$36*W149)</f>
        <v>1.0287222677580674E-2</v>
      </c>
      <c r="Y149" s="7">
        <f>W149*($J$36-$K$36*W149/V149)</f>
        <v>-0.46165394292154494</v>
      </c>
      <c r="Z149" s="2">
        <f>Z148+$L$36</f>
        <v>14.499999999999964</v>
      </c>
    </row>
    <row r="150" spans="2:26" x14ac:dyDescent="0.3">
      <c r="B150" s="1">
        <f>B149+D149*$L$36</f>
        <v>0.3514176144443043</v>
      </c>
      <c r="C150" s="7">
        <f>C149+E149*$L$36</f>
        <v>16.942105383624103</v>
      </c>
      <c r="D150" s="7">
        <f>B150*($H$36-$I$36*C150)</f>
        <v>-0.24395781131341446</v>
      </c>
      <c r="E150" s="7">
        <f>C150*(-$J$36+$K$36*B150)</f>
        <v>-8.3519776066605083</v>
      </c>
      <c r="F150" s="2">
        <f>F149+$L$36</f>
        <v>14.599999999999964</v>
      </c>
      <c r="V150" s="1">
        <f>V149+X149*$L$36</f>
        <v>0.35570138124625567</v>
      </c>
      <c r="W150" s="7">
        <f>W149+Y149*$L$36</f>
        <v>9.6637862352693347</v>
      </c>
      <c r="X150" s="7">
        <f>V150*($H$36-$I$36*W150)</f>
        <v>1.1959170050870122E-2</v>
      </c>
      <c r="Y150" s="7">
        <f>W150*($J$36-$K$36*W150/V150)</f>
        <v>-0.41907127692454776</v>
      </c>
      <c r="Z150" s="2">
        <f>Z149+$L$36</f>
        <v>14.599999999999964</v>
      </c>
    </row>
    <row r="151" spans="2:26" x14ac:dyDescent="0.3">
      <c r="B151" s="1">
        <f>B150+D150*$L$36</f>
        <v>0.32702183331296286</v>
      </c>
      <c r="C151" s="7">
        <f>C150+E150*$L$36</f>
        <v>16.106907622958051</v>
      </c>
      <c r="D151" s="7">
        <f>B151*($H$36-$I$36*C151)</f>
        <v>-0.199709212673265</v>
      </c>
      <c r="E151" s="7">
        <f>C151*(-$J$36+$K$36*B151)</f>
        <v>-7.9481076022817803</v>
      </c>
      <c r="F151" s="2">
        <f>F150+$L$36</f>
        <v>14.699999999999964</v>
      </c>
      <c r="V151" s="1">
        <f>V150+X150*$L$36</f>
        <v>0.3568972982513427</v>
      </c>
      <c r="W151" s="7">
        <f>W150+Y150*$L$36</f>
        <v>9.6218791075768806</v>
      </c>
      <c r="X151" s="7">
        <f>V151*($H$36-$I$36*W151)</f>
        <v>1.3495032491819792E-2</v>
      </c>
      <c r="Y151" s="7">
        <f>W151*($J$36-$K$36*W151/V151)</f>
        <v>-0.37713881017973899</v>
      </c>
      <c r="Z151" s="2">
        <f>Z150+$L$36</f>
        <v>14.699999999999964</v>
      </c>
    </row>
    <row r="152" spans="2:26" x14ac:dyDescent="0.3">
      <c r="B152" s="1">
        <f>B151+D151*$L$36</f>
        <v>0.30705091204563634</v>
      </c>
      <c r="C152" s="7">
        <f>C151+E151*$L$36</f>
        <v>15.312096862729874</v>
      </c>
      <c r="D152" s="7">
        <f>B152*($H$36-$I$36*C152)</f>
        <v>-0.16310841865759712</v>
      </c>
      <c r="E152" s="7">
        <f>C152*(-$J$36+$K$36*B152)</f>
        <v>-7.5620165652242903</v>
      </c>
      <c r="F152" s="2">
        <f>F151+$L$36</f>
        <v>14.799999999999963</v>
      </c>
      <c r="V152" s="1">
        <f>V151+X151*$L$36</f>
        <v>0.35824680150052468</v>
      </c>
      <c r="W152" s="7">
        <f>W151+Y151*$L$36</f>
        <v>9.5841652265589072</v>
      </c>
      <c r="X152" s="7">
        <f>V152*($H$36-$I$36*W152)</f>
        <v>1.4897147753796681E-2</v>
      </c>
      <c r="Y152" s="7">
        <f>W152*($J$36-$K$36*W152/V152)</f>
        <v>-0.33601470428146374</v>
      </c>
      <c r="Z152" s="2">
        <f>Z151+$L$36</f>
        <v>14.799999999999963</v>
      </c>
    </row>
    <row r="153" spans="2:26" x14ac:dyDescent="0.3">
      <c r="B153" s="1">
        <f>B152+D152*$L$36</f>
        <v>0.29074007017987663</v>
      </c>
      <c r="C153" s="7">
        <f>C152+E152*$L$36</f>
        <v>14.555895206207445</v>
      </c>
      <c r="D153" s="7">
        <f>B153*($H$36-$I$36*C153)</f>
        <v>-0.13245812919849162</v>
      </c>
      <c r="E153" s="7">
        <f>C153*(-$J$36+$K$36*B153)</f>
        <v>-7.1933079632280492</v>
      </c>
      <c r="F153" s="2">
        <f>F152+$L$36</f>
        <v>14.899999999999963</v>
      </c>
      <c r="V153" s="1">
        <f>V152+X152*$L$36</f>
        <v>0.35973651627590436</v>
      </c>
      <c r="W153" s="7">
        <f>W152+Y152*$L$36</f>
        <v>9.5505637561307601</v>
      </c>
      <c r="X153" s="7">
        <f>V153*($H$36-$I$36*W153)</f>
        <v>1.6167862865764781E-2</v>
      </c>
      <c r="Y153" s="7">
        <f>W153*($J$36-$K$36*W153/V153)</f>
        <v>-0.29583344846218063</v>
      </c>
      <c r="Z153" s="2">
        <f>Z152+$L$36</f>
        <v>14.899999999999963</v>
      </c>
    </row>
    <row r="154" spans="2:26" x14ac:dyDescent="0.3">
      <c r="B154" s="1">
        <f>B153+D153*$L$36</f>
        <v>0.27749425726002747</v>
      </c>
      <c r="C154" s="7">
        <f>C153+E153*$L$36</f>
        <v>13.836564409884641</v>
      </c>
      <c r="D154" s="7">
        <f>B154*($H$36-$I$36*C154)</f>
        <v>-0.10646245913511942</v>
      </c>
      <c r="E154" s="7">
        <f>C154*(-$J$36+$K$36*B154)</f>
        <v>-6.8414908616632912</v>
      </c>
      <c r="F154" s="2">
        <f>F153+$L$36</f>
        <v>14.999999999999963</v>
      </c>
      <c r="V154" s="1">
        <f>V153+X153*$L$36</f>
        <v>0.36135330256248083</v>
      </c>
      <c r="W154" s="7">
        <f>W153+Y153*$L$36</f>
        <v>9.5209804112845422</v>
      </c>
      <c r="X154" s="7">
        <f>V154*($H$36-$I$36*W154)</f>
        <v>1.7309531037445161E-2</v>
      </c>
      <c r="Y154" s="7">
        <f>W154*($J$36-$K$36*W154/V154)</f>
        <v>-0.2567086050087008</v>
      </c>
      <c r="Z154" s="2">
        <f>Z153+$L$36</f>
        <v>14.999999999999963</v>
      </c>
    </row>
    <row r="155" spans="2:26" x14ac:dyDescent="0.3">
      <c r="B155" s="1">
        <f>B154+D154*$L$36</f>
        <v>0.26684801134651553</v>
      </c>
      <c r="C155" s="7">
        <f>C154+E154*$L$36</f>
        <v>13.152415323718312</v>
      </c>
      <c r="D155" s="7">
        <f>B155*($H$36-$I$36*C155)</f>
        <v>-8.4121576007251411E-2</v>
      </c>
      <c r="E155" s="7">
        <f>C155*(-$J$36+$K$36*B155)</f>
        <v>-6.5060137443884027</v>
      </c>
      <c r="F155" s="2">
        <f>F154+$L$36</f>
        <v>15.099999999999962</v>
      </c>
      <c r="V155" s="1">
        <f>V154+X154*$L$36</f>
        <v>0.36308425566622532</v>
      </c>
      <c r="W155" s="7">
        <f>W154+Y154*$L$36</f>
        <v>9.4953095507836718</v>
      </c>
      <c r="X155" s="7">
        <f>V155*($H$36-$I$36*W155)</f>
        <v>1.8324515609556311E-2</v>
      </c>
      <c r="Y155" s="7">
        <f>W155*($J$36-$K$36*W155/V155)</f>
        <v>-0.2187353700451711</v>
      </c>
      <c r="Z155" s="2">
        <f>Z154+$L$36</f>
        <v>15.099999999999962</v>
      </c>
    </row>
    <row r="156" spans="2:26" x14ac:dyDescent="0.3">
      <c r="B156" s="1">
        <f>B155+D155*$L$36</f>
        <v>0.25843585374579037</v>
      </c>
      <c r="C156" s="7">
        <f>C155+E155*$L$36</f>
        <v>12.501813949279471</v>
      </c>
      <c r="D156" s="7">
        <f>B156*($H$36-$I$36*C156)</f>
        <v>-6.4655842389516785E-2</v>
      </c>
      <c r="E156" s="7">
        <f>C156*(-$J$36+$K$36*B156)</f>
        <v>-6.1862886354126747</v>
      </c>
      <c r="F156" s="2">
        <f>F155+$L$36</f>
        <v>15.199999999999962</v>
      </c>
      <c r="V156" s="1">
        <f>V155+X155*$L$36</f>
        <v>0.36491670722718095</v>
      </c>
      <c r="W156" s="7">
        <f>W155+Y155*$L$36</f>
        <v>9.4734360137791551</v>
      </c>
      <c r="X156" s="7">
        <f>V156*($H$36-$I$36*W156)</f>
        <v>1.9215199599612938E-2</v>
      </c>
      <c r="Y156" s="7">
        <f>W156*($J$36-$K$36*W156/V156)</f>
        <v>-0.18199292794827449</v>
      </c>
      <c r="Z156" s="2">
        <f>Z155+$L$36</f>
        <v>15.199999999999962</v>
      </c>
    </row>
    <row r="157" spans="2:26" x14ac:dyDescent="0.3">
      <c r="B157" s="1">
        <f>B156+D156*$L$36</f>
        <v>0.25197026950683871</v>
      </c>
      <c r="C157" s="7">
        <f>C156+E156*$L$36</f>
        <v>11.883185085738203</v>
      </c>
      <c r="D157" s="7">
        <f>B157*($H$36-$I$36*C157)</f>
        <v>-4.7450665358471436E-2</v>
      </c>
      <c r="E157" s="7">
        <f>C157*(-$J$36+$K$36*B157)</f>
        <v>-5.8817083558960395</v>
      </c>
      <c r="F157" s="2">
        <f>F156+$L$36</f>
        <v>15.299999999999962</v>
      </c>
      <c r="V157" s="1">
        <f>V156+X156*$L$36</f>
        <v>0.36683822718714226</v>
      </c>
      <c r="W157" s="7">
        <f>W156+Y156*$L$36</f>
        <v>9.4552367209843275</v>
      </c>
      <c r="X157" s="7">
        <f>V157*($H$36-$I$36*W157)</f>
        <v>1.9983999551076367E-2</v>
      </c>
      <c r="Y157" s="7">
        <f>W157*($J$36-$K$36*W157/V157)</f>
        <v>-0.14654658874810989</v>
      </c>
      <c r="Z157" s="2">
        <f>Z156+$L$36</f>
        <v>15.299999999999962</v>
      </c>
    </row>
    <row r="158" spans="2:26" x14ac:dyDescent="0.3">
      <c r="B158" s="1">
        <f>B157+D157*$L$36</f>
        <v>0.24722520297099157</v>
      </c>
      <c r="C158" s="7">
        <f>C157+E157*$L$36</f>
        <v>11.295014250148599</v>
      </c>
      <c r="D158" s="7">
        <f>B158*($H$36-$I$36*C158)</f>
        <v>-3.201601608433137E-2</v>
      </c>
      <c r="E158" s="7">
        <f>C158*(-$J$36+$K$36*B158)</f>
        <v>-5.5916588812632346</v>
      </c>
      <c r="F158" s="2">
        <f>F157+$L$36</f>
        <v>15.399999999999961</v>
      </c>
      <c r="V158" s="1">
        <f>V157+X157*$L$36</f>
        <v>0.36883662714224991</v>
      </c>
      <c r="W158" s="7">
        <f>W157+Y157*$L$36</f>
        <v>9.4405820621095167</v>
      </c>
      <c r="X158" s="7">
        <f>V158*($H$36-$I$36*W158)</f>
        <v>2.0633382537439834E-2</v>
      </c>
      <c r="Y158" s="7">
        <f>W158*($J$36-$K$36*W158/V158)</f>
        <v>-0.11244970632602969</v>
      </c>
      <c r="Z158" s="2">
        <f>Z157+$L$36</f>
        <v>15.399999999999961</v>
      </c>
    </row>
    <row r="159" spans="2:26" x14ac:dyDescent="0.3">
      <c r="B159" s="1">
        <f>B158+D158*$L$36</f>
        <v>0.24402360136255843</v>
      </c>
      <c r="C159" s="7">
        <f>C158+E158*$L$36</f>
        <v>10.735848362022276</v>
      </c>
      <c r="D159" s="7">
        <f>B159*($H$36-$I$36*C159)</f>
        <v>-1.7956436735741536E-2</v>
      </c>
      <c r="E159" s="7">
        <f>C159*(-$J$36+$K$36*B159)</f>
        <v>-5.3155281733914777</v>
      </c>
      <c r="F159" s="2">
        <f>F158+$L$36</f>
        <v>15.499999999999961</v>
      </c>
      <c r="V159" s="1">
        <f>V158+X158*$L$36</f>
        <v>0.3708999653959939</v>
      </c>
      <c r="W159" s="7">
        <f>W158+Y158*$L$36</f>
        <v>9.4293370914769135</v>
      </c>
      <c r="X159" s="7">
        <f>V159*($H$36-$I$36*W159)</f>
        <v>2.1165885302398994E-2</v>
      </c>
      <c r="Y159" s="7">
        <f>W159*($J$36-$K$36*W159/V159)</f>
        <v>-7.9745381465573612E-2</v>
      </c>
      <c r="Z159" s="2">
        <f>Z158+$L$36</f>
        <v>15.499999999999961</v>
      </c>
    </row>
    <row r="160" spans="2:26" x14ac:dyDescent="0.3">
      <c r="B160" s="1">
        <f>B159+D159*$L$36</f>
        <v>0.24222795768898428</v>
      </c>
      <c r="C160" s="7">
        <f>C159+E159*$L$36</f>
        <v>10.204295544683129</v>
      </c>
      <c r="D160" s="7">
        <f>B160*($H$36-$I$36*C160)</f>
        <v>-4.9486092553552843E-3</v>
      </c>
      <c r="E160" s="7">
        <f>C160*(-$J$36+$K$36*B160)</f>
        <v>-5.0527124589526968</v>
      </c>
      <c r="F160" s="2">
        <f>F159+$L$36</f>
        <v>15.599999999999961</v>
      </c>
      <c r="V160" s="1">
        <f>V159+X159*$L$36</f>
        <v>0.37301655392623378</v>
      </c>
      <c r="W160" s="7">
        <f>W159+Y159*$L$36</f>
        <v>9.421362553330356</v>
      </c>
      <c r="X160" s="7">
        <f>V160*($H$36-$I$36*W160)</f>
        <v>2.1584134632938515E-2</v>
      </c>
      <c r="Y160" s="7">
        <f>W160*($J$36-$K$36*W160/V160)</f>
        <v>-4.8467958242434744E-2</v>
      </c>
      <c r="Z160" s="2">
        <f>Z159+$L$36</f>
        <v>15.599999999999961</v>
      </c>
    </row>
    <row r="161" spans="2:26" x14ac:dyDescent="0.3">
      <c r="B161" s="1">
        <f>B160+D160*$L$36</f>
        <v>0.24173309676344876</v>
      </c>
      <c r="C161" s="7">
        <f>C160+E160*$L$36</f>
        <v>9.6990242987878599</v>
      </c>
      <c r="D161" s="7">
        <f>B161*($H$36-$I$36*C161)</f>
        <v>7.2755788304560949E-3</v>
      </c>
      <c r="E161" s="7">
        <f>C161*(-$J$36+$K$36*B161)</f>
        <v>-4.8026206458073313</v>
      </c>
      <c r="F161" s="2">
        <f>F160+$L$36</f>
        <v>15.69999999999996</v>
      </c>
      <c r="V161" s="1">
        <f>V160+X160*$L$36</f>
        <v>0.37517496738952766</v>
      </c>
      <c r="W161" s="7">
        <f>W160+Y160*$L$36</f>
        <v>9.4165157575061134</v>
      </c>
      <c r="X161" s="7">
        <f>V161*($H$36-$I$36*W161)</f>
        <v>2.1890868164994682E-2</v>
      </c>
      <c r="Y161" s="7">
        <f>W161*($J$36-$K$36*W161/V161)</f>
        <v>-1.8644325215043989E-2</v>
      </c>
      <c r="Z161" s="2">
        <f>Z160+$L$36</f>
        <v>15.69999999999996</v>
      </c>
    </row>
    <row r="162" spans="2:26" x14ac:dyDescent="0.3">
      <c r="B162" s="1">
        <f>B161+D161*$L$36</f>
        <v>0.24246065464649436</v>
      </c>
      <c r="C162" s="7">
        <f>C161+E161*$L$36</f>
        <v>9.2187622342071265</v>
      </c>
      <c r="D162" s="7">
        <f>B162*($H$36-$I$36*C162)</f>
        <v>1.8941942012870455E-2</v>
      </c>
      <c r="E162" s="7">
        <f>C162*(-$J$36+$K$36*B162)</f>
        <v>-4.5646773745768385</v>
      </c>
      <c r="F162" s="2">
        <f>F161+$L$36</f>
        <v>15.79999999999996</v>
      </c>
      <c r="V162" s="1">
        <f>V161+X161*$L$36</f>
        <v>0.37736405420602714</v>
      </c>
      <c r="W162" s="7">
        <f>W161+Y161*$L$36</f>
        <v>9.4146513249846091</v>
      </c>
      <c r="X162" s="7">
        <f>V162*($H$36-$I$36*W162)</f>
        <v>2.2088954912793387E-2</v>
      </c>
      <c r="Y162" s="7">
        <f>W162*($J$36-$K$36*W162/V162)</f>
        <v>9.7049652839487199E-3</v>
      </c>
      <c r="Z162" s="2">
        <f>Z161+$L$36</f>
        <v>15.79999999999996</v>
      </c>
    </row>
    <row r="163" spans="2:26" x14ac:dyDescent="0.3">
      <c r="B163" s="1">
        <f>B162+D162*$L$36</f>
        <v>0.24435484884778141</v>
      </c>
      <c r="C163" s="7">
        <f>C162+E162*$L$36</f>
        <v>8.7622944967494423</v>
      </c>
      <c r="D163" s="7">
        <f>B163*($H$36-$I$36*C163)</f>
        <v>3.0243934116485703E-2</v>
      </c>
      <c r="E163" s="7">
        <f>C163*(-$J$36+$K$36*B163)</f>
        <v>-4.338325065428462</v>
      </c>
      <c r="F163" s="2">
        <f>F162+$L$36</f>
        <v>15.899999999999959</v>
      </c>
      <c r="V163" s="1">
        <f>V162+X162*$L$36</f>
        <v>0.37957294969730648</v>
      </c>
      <c r="W163" s="7">
        <f>W162+Y162*$L$36</f>
        <v>9.4156218215130032</v>
      </c>
      <c r="X163" s="7">
        <f>V163*($H$36-$I$36*W163)</f>
        <v>2.2181414894704817E-2</v>
      </c>
      <c r="Y163" s="7">
        <f>W163*($J$36-$K$36*W163/V163)</f>
        <v>3.6564745483151868E-2</v>
      </c>
      <c r="Z163" s="2">
        <f>Z162+$L$36</f>
        <v>15.899999999999959</v>
      </c>
    </row>
    <row r="164" spans="2:26" x14ac:dyDescent="0.3">
      <c r="B164" s="1">
        <f>B163+D163*$L$36</f>
        <v>0.24737924225942998</v>
      </c>
      <c r="C164" s="7">
        <f>C163+E163*$L$36</f>
        <v>8.3284619902065966</v>
      </c>
      <c r="D164" s="7">
        <f>B164*($H$36-$I$36*C164)</f>
        <v>4.1350380627052763E-2</v>
      </c>
      <c r="E164" s="7">
        <f>C164*(-$J$36+$K$36*B164)</f>
        <v>-4.1230252227768229</v>
      </c>
      <c r="F164" s="2">
        <f>F163+$L$36</f>
        <v>15.999999999999959</v>
      </c>
      <c r="V164" s="1">
        <f>V163+X163*$L$36</f>
        <v>0.38179109118677695</v>
      </c>
      <c r="W164" s="7">
        <f>W163+Y163*$L$36</f>
        <v>9.4192782960613179</v>
      </c>
      <c r="X164" s="7">
        <f>V164*($H$36-$I$36*W164)</f>
        <v>2.2171437302259359E-2</v>
      </c>
      <c r="Y164" s="7">
        <f>W164*($J$36-$K$36*W164/V164)</f>
        <v>6.1924433532645776E-2</v>
      </c>
      <c r="Z164" s="2">
        <f>Z163+$L$36</f>
        <v>15.999999999999959</v>
      </c>
    </row>
    <row r="165" spans="2:26" x14ac:dyDescent="0.3">
      <c r="B165" s="1">
        <f>B164+D164*$L$36</f>
        <v>0.25151428032213524</v>
      </c>
      <c r="C165" s="7">
        <f>C164+E164*$L$36</f>
        <v>7.9161594679289147</v>
      </c>
      <c r="D165" s="7">
        <f>B165*($H$36-$I$36*C165)</f>
        <v>5.2411565172995438E-2</v>
      </c>
      <c r="E165" s="7">
        <f>C165*(-$J$36+$K$36*B165)</f>
        <v>-3.9182591909346294</v>
      </c>
      <c r="F165" s="2">
        <f>F164+$L$36</f>
        <v>16.099999999999959</v>
      </c>
      <c r="V165" s="1">
        <f>V164+X164*$L$36</f>
        <v>0.38400823491700287</v>
      </c>
      <c r="W165" s="7">
        <f>W164+Y164*$L$36</f>
        <v>9.4254707394145818</v>
      </c>
      <c r="X165" s="7">
        <f>V165*($H$36-$I$36*W165)</f>
        <v>2.2062396726557715E-2</v>
      </c>
      <c r="Y165" s="7">
        <f>W165*($J$36-$K$36*W165/V165)</f>
        <v>8.5777373415275138E-2</v>
      </c>
      <c r="Z165" s="2">
        <f>Z164+$L$36</f>
        <v>16.099999999999959</v>
      </c>
    </row>
    <row r="166" spans="2:26" x14ac:dyDescent="0.3">
      <c r="B166" s="1">
        <f>B165+D165*$L$36</f>
        <v>0.2567554368394348</v>
      </c>
      <c r="C166" s="7">
        <f>C165+E165*$L$36</f>
        <v>7.5243335488354521</v>
      </c>
      <c r="D166" s="7">
        <f>B166*($H$36-$I$36*C166)</f>
        <v>6.3564082113748671E-2</v>
      </c>
      <c r="E166" s="7">
        <f>C166*(-$J$36+$K$36*B166)</f>
        <v>-3.7235285034725889</v>
      </c>
      <c r="F166" s="2">
        <f>F165+$L$36</f>
        <v>16.19999999999996</v>
      </c>
      <c r="V166" s="1">
        <f>V165+X165*$L$36</f>
        <v>0.38621447458965863</v>
      </c>
      <c r="W166" s="7">
        <f>W165+Y165*$L$36</f>
        <v>9.434048476756109</v>
      </c>
      <c r="X166" s="7">
        <f>V166*($H$36-$I$36*W166)</f>
        <v>2.1857867019285614E-2</v>
      </c>
      <c r="Y166" s="7">
        <f>W166*($J$36-$K$36*W166/V166)</f>
        <v>0.10812029937652171</v>
      </c>
      <c r="Z166" s="2">
        <f>Z165+$L$36</f>
        <v>16.19999999999996</v>
      </c>
    </row>
    <row r="167" spans="2:26" x14ac:dyDescent="0.3">
      <c r="B167" s="1">
        <f>B166+D166*$L$36</f>
        <v>0.26311184505080965</v>
      </c>
      <c r="C167" s="7">
        <f>C166+E166*$L$36</f>
        <v>7.1519806984881935</v>
      </c>
      <c r="D167" s="7">
        <f>B167*($H$36-$I$36*C167)</f>
        <v>7.4934761316108947E-2</v>
      </c>
      <c r="E167" s="7">
        <f>C167*(-$J$36+$K$36*B167)</f>
        <v>-3.5383549324971568</v>
      </c>
      <c r="F167" s="2">
        <f>F166+$L$36</f>
        <v>16.299999999999962</v>
      </c>
      <c r="V167" s="1">
        <f>V166+X166*$L$36</f>
        <v>0.38840026129158717</v>
      </c>
      <c r="W167" s="7">
        <f>W166+Y166*$L$36</f>
        <v>9.444860506693761</v>
      </c>
      <c r="X167" s="7">
        <f>V167*($H$36-$I$36*W167)</f>
        <v>2.156163242534222E-2</v>
      </c>
      <c r="Y167" s="7">
        <f>W167*($J$36-$K$36*W167/V167)</f>
        <v>0.12895291148002827</v>
      </c>
      <c r="Z167" s="2">
        <f>Z166+$L$36</f>
        <v>16.299999999999962</v>
      </c>
    </row>
    <row r="168" spans="2:26" x14ac:dyDescent="0.3">
      <c r="B168" s="1">
        <f>B167+D167*$L$36</f>
        <v>0.27060532118242053</v>
      </c>
      <c r="C168" s="7">
        <f>C167+E167*$L$36</f>
        <v>6.7981452052384777</v>
      </c>
      <c r="D168" s="7">
        <f>B168*($H$36-$I$36*C168)</f>
        <v>8.6643894511591477E-2</v>
      </c>
      <c r="E168" s="7">
        <f>C168*(-$J$36+$K$36*B168)</f>
        <v>-3.362280317285073</v>
      </c>
      <c r="F168" s="2">
        <f>F167+$L$36</f>
        <v>16.399999999999963</v>
      </c>
      <c r="V168" s="1">
        <f>V167+X167*$L$36</f>
        <v>0.39055642453412137</v>
      </c>
      <c r="W168" s="7">
        <f>W167+Y167*$L$36</f>
        <v>9.457755797841763</v>
      </c>
      <c r="X168" s="7">
        <f>V168*($H$36-$I$36*W168)</f>
        <v>2.1177695681927809E-2</v>
      </c>
      <c r="Y168" s="7">
        <f>W168*($J$36-$K$36*W168/V168)</f>
        <v>0.14827754964691034</v>
      </c>
      <c r="Z168" s="2">
        <f>Z167+$L$36</f>
        <v>16.399999999999963</v>
      </c>
    </row>
    <row r="169" spans="2:26" x14ac:dyDescent="0.3">
      <c r="B169" s="1">
        <f>B168+D168*$L$36</f>
        <v>0.27926971063357969</v>
      </c>
      <c r="C169" s="7">
        <f>C168+E168*$L$36</f>
        <v>6.4619171735099705</v>
      </c>
      <c r="D169" s="7">
        <f>B169*($H$36-$I$36*C169)</f>
        <v>9.8807936715150813E-2</v>
      </c>
      <c r="E169" s="7">
        <f>C169*(-$J$36+$K$36*B169)</f>
        <v>-3.1948662319712997</v>
      </c>
      <c r="F169" s="2">
        <f>F168+$L$36</f>
        <v>16.499999999999964</v>
      </c>
      <c r="V169" s="1">
        <f>V168+X168*$L$36</f>
        <v>0.39267419410231413</v>
      </c>
      <c r="W169" s="7">
        <f>W168+Y168*$L$36</f>
        <v>9.4725835528064533</v>
      </c>
      <c r="X169" s="7">
        <f>V169*($H$36-$I$36*W169)</f>
        <v>2.0710282835803142E-2</v>
      </c>
      <c r="Y169" s="7">
        <f>W169*($J$36-$K$36*W169/V169)</f>
        <v>0.1660989543345798</v>
      </c>
      <c r="Z169" s="2">
        <f>Z168+$L$36</f>
        <v>16.499999999999964</v>
      </c>
    </row>
    <row r="170" spans="2:26" x14ac:dyDescent="0.3">
      <c r="B170" s="1">
        <f>B169+D169*$L$36</f>
        <v>0.28915050430509476</v>
      </c>
      <c r="C170" s="7">
        <f>C169+E169*$L$36</f>
        <v>6.1424305503128407</v>
      </c>
      <c r="D170" s="7">
        <f>B170*($H$36-$I$36*C170)</f>
        <v>0.1115418151768969</v>
      </c>
      <c r="E170" s="7">
        <f>C170*(-$J$36+$K$36*B170)</f>
        <v>-3.035693537330781</v>
      </c>
      <c r="F170" s="2">
        <f>F169+$L$36</f>
        <v>16.599999999999966</v>
      </c>
      <c r="V170" s="1">
        <f>V169+X169*$L$36</f>
        <v>0.39474522238589443</v>
      </c>
      <c r="W170" s="7">
        <f>W169+Y169*$L$36</f>
        <v>9.4891934482399112</v>
      </c>
      <c r="X170" s="7">
        <f>V170*($H$36-$I$36*W170)</f>
        <v>2.0163844587070781E-2</v>
      </c>
      <c r="Y170" s="7">
        <f>W170*($J$36-$K$36*W170/V170)</f>
        <v>0.18242410280861224</v>
      </c>
      <c r="Z170" s="2">
        <f>Z169+$L$36</f>
        <v>16.599999999999966</v>
      </c>
    </row>
    <row r="171" spans="2:26" x14ac:dyDescent="0.3">
      <c r="B171" s="1">
        <f>B170+D170*$L$36</f>
        <v>0.30030468582278447</v>
      </c>
      <c r="C171" s="7">
        <f>C170+E170*$L$36</f>
        <v>5.8388611965797628</v>
      </c>
      <c r="D171" s="7">
        <f>B171*($H$36-$I$36*C171)</f>
        <v>0.12496094810261114</v>
      </c>
      <c r="E171" s="7">
        <f>C171*(-$J$36+$K$36*B171)</f>
        <v>-2.8843618507458468</v>
      </c>
      <c r="F171" s="2">
        <f>F170+$L$36</f>
        <v>16.699999999999967</v>
      </c>
      <c r="V171" s="1">
        <f>V170+X170*$L$36</f>
        <v>0.39676160684460149</v>
      </c>
      <c r="W171" s="7">
        <f>W170+Y170*$L$36</f>
        <v>9.5074358585207719</v>
      </c>
      <c r="X171" s="7">
        <f>V171*($H$36-$I$36*W171)</f>
        <v>1.9543054024733018E-2</v>
      </c>
      <c r="Y171" s="7">
        <f>W171*($J$36-$K$36*W171/V171)</f>
        <v>0.19726211072701957</v>
      </c>
      <c r="Z171" s="2">
        <f>Z170+$L$36</f>
        <v>16.699999999999967</v>
      </c>
    </row>
    <row r="172" spans="2:26" x14ac:dyDescent="0.3">
      <c r="B172" s="1">
        <f>B171+D171*$L$36</f>
        <v>0.31280078063304556</v>
      </c>
      <c r="C172" s="7">
        <f>C171+E171*$L$36</f>
        <v>5.5504250115051779</v>
      </c>
      <c r="D172" s="7">
        <f>B172*($H$36-$I$36*C172)</f>
        <v>0.1391830529886455</v>
      </c>
      <c r="E172" s="7">
        <f>C172*(-$J$36+$K$36*B172)</f>
        <v>-2.740488960223709</v>
      </c>
      <c r="F172" s="2">
        <f>F171+$L$36</f>
        <v>16.799999999999969</v>
      </c>
      <c r="V172" s="1">
        <f>V171+X171*$L$36</f>
        <v>0.39871591224707481</v>
      </c>
      <c r="W172" s="7">
        <f>W171+Y171*$L$36</f>
        <v>9.5271620695934747</v>
      </c>
      <c r="X172" s="7">
        <f>V172*($H$36-$I$36*W172)</f>
        <v>1.8852800676705625E-2</v>
      </c>
      <c r="Y172" s="7">
        <f>W172*($J$36-$K$36*W172/V172)</f>
        <v>0.21062418947000366</v>
      </c>
      <c r="Z172" s="2">
        <f>Z171+$L$36</f>
        <v>16.799999999999969</v>
      </c>
    </row>
    <row r="173" spans="2:26" x14ac:dyDescent="0.3">
      <c r="B173" s="1">
        <f>B172+D172*$L$36</f>
        <v>0.32671908593191012</v>
      </c>
      <c r="C173" s="7">
        <f>C172+E172*$L$36</f>
        <v>5.2763761154828073</v>
      </c>
      <c r="D173" s="7">
        <f>B173*($H$36-$I$36*C173)</f>
        <v>0.15432980778355959</v>
      </c>
      <c r="E173" s="7">
        <f>C173*(-$J$36+$K$36*B173)</f>
        <v>-2.6037102021117335</v>
      </c>
      <c r="F173" s="2">
        <f>F172+$L$36</f>
        <v>16.89999999999997</v>
      </c>
      <c r="V173" s="1">
        <f>V172+X172*$L$36</f>
        <v>0.40060119231474539</v>
      </c>
      <c r="W173" s="7">
        <f>W172+Y172*$L$36</f>
        <v>9.548224488540475</v>
      </c>
      <c r="X173" s="7">
        <f>V173*($H$36-$I$36*W173)</f>
        <v>1.8098180854928946E-2</v>
      </c>
      <c r="Y173" s="7">
        <f>W173*($J$36-$K$36*W173/V173)</f>
        <v>0.22252365029848267</v>
      </c>
      <c r="Z173" s="2">
        <f>Z172+$L$36</f>
        <v>16.89999999999997</v>
      </c>
    </row>
    <row r="174" spans="2:26" x14ac:dyDescent="0.3">
      <c r="B174" s="1">
        <f>B173+D173*$L$36</f>
        <v>0.3421520667102661</v>
      </c>
      <c r="C174" s="7">
        <f>C173+E173*$L$36</f>
        <v>5.016005095271634</v>
      </c>
      <c r="D174" s="7">
        <f>B174*($H$36-$I$36*C174)</f>
        <v>0.17052841571262461</v>
      </c>
      <c r="E174" s="7">
        <f>C174*(-$J$36+$K$36*B174)</f>
        <v>-2.4736778174362888</v>
      </c>
      <c r="F174" s="2">
        <f>F173+$L$36</f>
        <v>16.999999999999972</v>
      </c>
      <c r="V174" s="1">
        <f>V173+X173*$L$36</f>
        <v>0.4024110104002383</v>
      </c>
      <c r="W174" s="7">
        <f>W173+Y173*$L$36</f>
        <v>9.5704768535703231</v>
      </c>
      <c r="X174" s="7">
        <f>V174*($H$36-$I$36*W174)</f>
        <v>1.7284484334505572E-2</v>
      </c>
      <c r="Y174" s="7">
        <f>W174*($J$36-$K$36*W174/V174)</f>
        <v>0.23297594700729396</v>
      </c>
      <c r="Z174" s="2">
        <f>Z173+$L$36</f>
        <v>16.999999999999972</v>
      </c>
    </row>
    <row r="175" spans="2:26" x14ac:dyDescent="0.3">
      <c r="B175" s="1">
        <f>B174+D174*$L$36</f>
        <v>0.35920490828152857</v>
      </c>
      <c r="C175" s="7">
        <f>C174+E174*$L$36</f>
        <v>4.7686373135280054</v>
      </c>
      <c r="D175" s="7">
        <f>B175*($H$36-$I$36*C175)</f>
        <v>0.18791311539815836</v>
      </c>
      <c r="E175" s="7">
        <f>C175*(-$J$36+$K$36*B175)</f>
        <v>-2.3500602981873286</v>
      </c>
      <c r="F175" s="2">
        <f>F174+$L$36</f>
        <v>17.099999999999973</v>
      </c>
      <c r="V175" s="1">
        <f>V174+X174*$L$36</f>
        <v>0.40413945883368885</v>
      </c>
      <c r="W175" s="7">
        <f>W174+Y174*$L$36</f>
        <v>9.5937744482710521</v>
      </c>
      <c r="X175" s="7">
        <f>V175*($H$36-$I$36*W175)</f>
        <v>1.6417177464015331E-2</v>
      </c>
      <c r="Y175" s="7">
        <f>W175*($J$36-$K$36*W175/V175)</f>
        <v>0.24199874925512724</v>
      </c>
      <c r="Z175" s="2">
        <f>Z174+$L$36</f>
        <v>17.099999999999973</v>
      </c>
    </row>
    <row r="176" spans="2:26" x14ac:dyDescent="0.3">
      <c r="B176" s="1">
        <f>B175+D175*$L$36</f>
        <v>0.3779962198213444</v>
      </c>
      <c r="C176" s="7">
        <f>C175+E175*$L$36</f>
        <v>4.5336312837092727</v>
      </c>
      <c r="D176" s="7">
        <f>B176*($H$36-$I$36*C176)</f>
        <v>0.206626671090755</v>
      </c>
      <c r="E176" s="7">
        <f>C176*(-$J$36+$K$36*B176)</f>
        <v>-2.2325417321085186</v>
      </c>
      <c r="F176" s="2">
        <f>F175+$L$36</f>
        <v>17.199999999999974</v>
      </c>
      <c r="V176" s="1">
        <f>V175+X175*$L$36</f>
        <v>0.40578117658009039</v>
      </c>
      <c r="W176" s="7">
        <f>W175+Y175*$L$36</f>
        <v>9.6179743231965649</v>
      </c>
      <c r="X176" s="7">
        <f>V176*($H$36-$I$36*W176)</f>
        <v>1.5501882861710307E-2</v>
      </c>
      <c r="Y176" s="7">
        <f>W176*($J$36-$K$36*W176/V176)</f>
        <v>0.24961203920837957</v>
      </c>
      <c r="Z176" s="2">
        <f>Z175+$L$36</f>
        <v>17.199999999999974</v>
      </c>
    </row>
    <row r="177" spans="2:26" x14ac:dyDescent="0.3">
      <c r="B177" s="1">
        <f>B176+D176*$L$36</f>
        <v>0.3986588869304199</v>
      </c>
      <c r="C177" s="7">
        <f>C176+E176*$L$36</f>
        <v>4.310377110498421</v>
      </c>
      <c r="D177" s="7">
        <f>B177*($H$36-$I$36*C177)</f>
        <v>0.22682187281825389</v>
      </c>
      <c r="E177" s="7">
        <f>C177*(-$J$36+$K$36*B177)</f>
        <v>-2.1208211524267773</v>
      </c>
      <c r="F177" s="2">
        <f>F176+$L$36</f>
        <v>17.299999999999976</v>
      </c>
      <c r="V177" s="1">
        <f>V176+X176*$L$36</f>
        <v>0.40733136486626143</v>
      </c>
      <c r="W177" s="7">
        <f>W176+Y176*$L$36</f>
        <v>9.6429355271174035</v>
      </c>
      <c r="X177" s="7">
        <f>V177*($H$36-$I$36*W177)</f>
        <v>1.4544355908451984E-2</v>
      </c>
      <c r="Y177" s="7">
        <f>W177*($J$36-$K$36*W177/V177)</f>
        <v>0.25583822453839861</v>
      </c>
      <c r="Z177" s="2">
        <f>Z176+$L$36</f>
        <v>17.299999999999976</v>
      </c>
    </row>
    <row r="178" spans="2:26" x14ac:dyDescent="0.3">
      <c r="B178" s="1">
        <f>B177+D177*$L$36</f>
        <v>0.42134107421224531</v>
      </c>
      <c r="C178" s="7">
        <f>C177+E177*$L$36</f>
        <v>4.0982949952557437</v>
      </c>
      <c r="D178" s="7">
        <f>B178*($H$36-$I$36*C178)</f>
        <v>0.24866307263827289</v>
      </c>
      <c r="E178" s="7">
        <f>C178*(-$J$36+$K$36*B178)</f>
        <v>-2.0146118973130775</v>
      </c>
      <c r="F178" s="2">
        <f>F177+$L$36</f>
        <v>17.399999999999977</v>
      </c>
      <c r="V178" s="1">
        <f>V177+X177*$L$36</f>
        <v>0.40878580045710661</v>
      </c>
      <c r="W178" s="7">
        <f>W177+Y177*$L$36</f>
        <v>9.6685193495712429</v>
      </c>
      <c r="X178" s="7">
        <f>V178*($H$36-$I$36*W178)</f>
        <v>1.355045830215618E-2</v>
      </c>
      <c r="Y178" s="7">
        <f>W178*($J$36-$K$36*W178/V178)</f>
        <v>0.26070226117177459</v>
      </c>
      <c r="Z178" s="2">
        <f>Z177+$L$36</f>
        <v>17.399999999999977</v>
      </c>
    </row>
    <row r="179" spans="2:26" x14ac:dyDescent="0.3">
      <c r="B179" s="1">
        <f>B178+D178*$L$36</f>
        <v>0.44620738147607258</v>
      </c>
      <c r="C179" s="7">
        <f>C178+E178*$L$36</f>
        <v>3.896833805524436</v>
      </c>
      <c r="D179" s="7">
        <f>B179*($H$36-$I$36*C179)</f>
        <v>0.27232778063502283</v>
      </c>
      <c r="E179" s="7">
        <f>C179*(-$J$36+$K$36*B179)</f>
        <v>-1.9136409825940082</v>
      </c>
      <c r="F179" s="2">
        <f>F178+$L$36</f>
        <v>17.499999999999979</v>
      </c>
      <c r="V179" s="1">
        <f>V178+X178*$L$36</f>
        <v>0.41014084628732222</v>
      </c>
      <c r="W179" s="7">
        <f>W178+Y178*$L$36</f>
        <v>9.6945895756884202</v>
      </c>
      <c r="X179" s="7">
        <f>V179*($H$36-$I$36*W179)</f>
        <v>1.2526128989212144E-2</v>
      </c>
      <c r="Y179" s="7">
        <f>W179*($J$36-$K$36*W179/V179)</f>
        <v>0.26423177952312277</v>
      </c>
      <c r="Z179" s="2">
        <f>Z178+$L$36</f>
        <v>17.499999999999979</v>
      </c>
    </row>
    <row r="180" spans="2:26" x14ac:dyDescent="0.3">
      <c r="B180" s="1">
        <f>B179+D179*$L$36</f>
        <v>0.47344015953957486</v>
      </c>
      <c r="C180" s="7">
        <f>C179+E179*$L$36</f>
        <v>3.7054697072650353</v>
      </c>
      <c r="D180" s="7">
        <f>B180*($H$36-$I$36*C180)</f>
        <v>0.29800834260191283</v>
      </c>
      <c r="E180" s="7">
        <f>C180*(-$J$36+$K$36*B180)</f>
        <v>-1.8176484902449852</v>
      </c>
      <c r="F180" s="2">
        <f>F179+$L$36</f>
        <v>17.59999999999998</v>
      </c>
      <c r="V180" s="1">
        <f>V179+X179*$L$36</f>
        <v>0.41139345918624343</v>
      </c>
      <c r="W180" s="7">
        <f>W179+Y179*$L$36</f>
        <v>9.721012753640732</v>
      </c>
      <c r="X180" s="7">
        <f>V180*($H$36-$I$36*W180)</f>
        <v>1.1477352834858396E-2</v>
      </c>
      <c r="Y180" s="7">
        <f>W180*($J$36-$K$36*W180/V180)</f>
        <v>0.26645720825226743</v>
      </c>
      <c r="Z180" s="2">
        <f>Z179+$L$36</f>
        <v>17.59999999999998</v>
      </c>
    </row>
    <row r="181" spans="2:26" x14ac:dyDescent="0.3">
      <c r="B181" s="1">
        <f>B180+D180*$L$36</f>
        <v>0.50324099379976617</v>
      </c>
      <c r="C181" s="7">
        <f>C180+E180*$L$36</f>
        <v>3.5237048582405368</v>
      </c>
      <c r="D181" s="7">
        <f>B181*($H$36-$I$36*C181)</f>
        <v>0.32591372032796295</v>
      </c>
      <c r="E181" s="7">
        <f>C181*(-$J$36+$K$36*B181)</f>
        <v>-1.7263869744259077</v>
      </c>
      <c r="F181" s="2">
        <f>F180+$L$36</f>
        <v>17.699999999999982</v>
      </c>
      <c r="V181" s="1">
        <f>V180+X180*$L$36</f>
        <v>0.41254119446972926</v>
      </c>
      <c r="W181" s="7">
        <f>W180+Y180*$L$36</f>
        <v>9.7476584744659593</v>
      </c>
      <c r="X181" s="7">
        <f>V181*($H$36-$I$36*W181)</f>
        <v>1.0410127435812655E-2</v>
      </c>
      <c r="Y181" s="7">
        <f>W181*($J$36-$K$36*W181/V181)</f>
        <v>0.26741188989580306</v>
      </c>
      <c r="Z181" s="2">
        <f>Z180+$L$36</f>
        <v>17.699999999999982</v>
      </c>
    </row>
    <row r="182" spans="2:26" x14ac:dyDescent="0.3">
      <c r="B182" s="1">
        <f>B181+D181*$L$36</f>
        <v>0.53583236583256244</v>
      </c>
      <c r="C182" s="7">
        <f>C181+E181*$L$36</f>
        <v>3.3510661607979459</v>
      </c>
      <c r="D182" s="7">
        <f>B182*($H$36-$I$36*C182)</f>
        <v>0.35627139493238186</v>
      </c>
      <c r="E182" s="7">
        <f>C182*(-$J$36+$K$36*B182)</f>
        <v>-1.639620886218937</v>
      </c>
      <c r="F182" s="2">
        <f>F181+$L$36</f>
        <v>17.799999999999983</v>
      </c>
      <c r="V182" s="1">
        <f>V181+X181*$L$36</f>
        <v>0.41358220721331052</v>
      </c>
      <c r="W182" s="7">
        <f>W181+Y181*$L$36</f>
        <v>9.7743996634555401</v>
      </c>
      <c r="X182" s="7">
        <f>V182*($H$36-$I$36*W182)</f>
        <v>9.3304285136123124E-3</v>
      </c>
      <c r="Y182" s="7">
        <f>W182*($J$36-$K$36*W182/V182)</f>
        <v>0.26713218303976288</v>
      </c>
      <c r="Z182" s="2">
        <f>Z181+$L$36</f>
        <v>17.799999999999983</v>
      </c>
    </row>
    <row r="183" spans="2:26" x14ac:dyDescent="0.3">
      <c r="B183" s="1">
        <f>B182+D182*$L$36</f>
        <v>0.57145950532580059</v>
      </c>
      <c r="C183" s="7">
        <f>C182+E182*$L$36</f>
        <v>3.1871040721760524</v>
      </c>
      <c r="D183" s="7">
        <f>B183*($H$36-$I$36*C183)</f>
        <v>0.38932941367504342</v>
      </c>
      <c r="E183" s="7">
        <f>C183*(-$J$36+$K$36*B183)</f>
        <v>-1.5571260177578747</v>
      </c>
      <c r="F183" s="2">
        <f>F182+$L$36</f>
        <v>17.899999999999984</v>
      </c>
      <c r="V183" s="1">
        <f>V182+X182*$L$36</f>
        <v>0.41451525006467177</v>
      </c>
      <c r="W183" s="7">
        <f>W182+Y182*$L$36</f>
        <v>9.8011128817595168</v>
      </c>
      <c r="X183" s="7">
        <f>V183*($H$36-$I$36*W183)</f>
        <v>8.2441743552095666E-3</v>
      </c>
      <c r="Y183" s="7">
        <f>W183*($J$36-$K$36*W183/V183)</f>
        <v>0.26565754603789221</v>
      </c>
      <c r="Z183" s="2">
        <f>Z182+$L$36</f>
        <v>17.899999999999984</v>
      </c>
    </row>
    <row r="184" spans="2:26" x14ac:dyDescent="0.3">
      <c r="B184" s="1">
        <f>B183+D183*$L$36</f>
        <v>0.61039244669330495</v>
      </c>
      <c r="C184" s="7">
        <f>C183+E183*$L$36</f>
        <v>3.0313914704002647</v>
      </c>
      <c r="D184" s="7">
        <f>B184*($H$36-$I$36*C184)</f>
        <v>0.4253586010430217</v>
      </c>
      <c r="E184" s="7">
        <f>C184*(-$J$36+$K$36*B184)</f>
        <v>-1.4786889660700757</v>
      </c>
      <c r="F184" s="2">
        <f>F183+$L$36</f>
        <v>17.999999999999986</v>
      </c>
      <c r="V184" s="1">
        <f>V183+X183*$L$36</f>
        <v>0.41533966750019274</v>
      </c>
      <c r="W184" s="7">
        <f>W183+Y183*$L$36</f>
        <v>9.8276786363633057</v>
      </c>
      <c r="X184" s="7">
        <f>V184*($H$36-$I$36*W184)</f>
        <v>7.1571897876044214E-3</v>
      </c>
      <c r="Y184" s="7">
        <f>W184*($J$36-$K$36*W184/V184)</f>
        <v>0.26303059764994935</v>
      </c>
      <c r="Z184" s="2">
        <f>Z183+$L$36</f>
        <v>17.999999999999986</v>
      </c>
    </row>
    <row r="185" spans="2:26" x14ac:dyDescent="0.3">
      <c r="B185" s="1">
        <f>B184+D184*$L$36</f>
        <v>0.65292830679760716</v>
      </c>
      <c r="C185" s="7">
        <f>C184+E184*$L$36</f>
        <v>2.883522573793257</v>
      </c>
      <c r="D185" s="7">
        <f>B185*($H$36-$I$36*C185)</f>
        <v>0.46465495562565612</v>
      </c>
      <c r="E185" s="7">
        <f>C185*(-$J$36+$K$36*B185)</f>
        <v>-1.4041066166622385</v>
      </c>
      <c r="F185" s="2">
        <f>F184+$L$36</f>
        <v>18.099999999999987</v>
      </c>
      <c r="V185" s="1">
        <f>V184+X184*$L$36</f>
        <v>0.41605538647895318</v>
      </c>
      <c r="W185" s="7">
        <f>W184+Y184*$L$36</f>
        <v>9.8539816961283009</v>
      </c>
      <c r="X185" s="7">
        <f>V185*($H$36-$I$36*W185)</f>
        <v>6.0751701850340909E-3</v>
      </c>
      <c r="Y185" s="7">
        <f>W185*($J$36-$K$36*W185/V185)</f>
        <v>0.25929715038654089</v>
      </c>
      <c r="Z185" s="2">
        <f>Z184+$L$36</f>
        <v>18.099999999999987</v>
      </c>
    </row>
    <row r="186" spans="2:26" x14ac:dyDescent="0.3">
      <c r="B186" s="1">
        <f>B185+D185*$L$36</f>
        <v>0.69939380236017279</v>
      </c>
      <c r="C186" s="7">
        <f>C185+E185*$L$36</f>
        <v>2.7431119121270333</v>
      </c>
      <c r="D186" s="7">
        <f>B186*($H$36-$I$36*C186)</f>
        <v>0.5075422553079717</v>
      </c>
      <c r="E186" s="7">
        <f>C186*(-$J$36+$K$36*B186)</f>
        <v>-1.3331856466530765</v>
      </c>
      <c r="F186" s="2">
        <f>F185+$L$36</f>
        <v>18.199999999999989</v>
      </c>
      <c r="V186" s="1">
        <f>V185+X185*$L$36</f>
        <v>0.4166629034974566</v>
      </c>
      <c r="W186" s="7">
        <f>W185+Y185*$L$36</f>
        <v>9.8799114111669546</v>
      </c>
      <c r="X186" s="7">
        <f>V186*($H$36-$I$36*W186)</f>
        <v>5.0036460100088762E-3</v>
      </c>
      <c r="Y186" s="7">
        <f>W186*($J$36-$K$36*W186/V186)</f>
        <v>0.25450621280890162</v>
      </c>
      <c r="Z186" s="2">
        <f>Z185+$L$36</f>
        <v>18.199999999999989</v>
      </c>
    </row>
    <row r="187" spans="2:26" x14ac:dyDescent="0.3">
      <c r="B187" s="1">
        <f>B186+D186*$L$36</f>
        <v>0.75014802789097002</v>
      </c>
      <c r="C187" s="7">
        <f>C186+E186*$L$36</f>
        <v>2.6097933474617259</v>
      </c>
      <c r="D187" s="7">
        <f>B187*($H$36-$I$36*C187)</f>
        <v>0.55437489461083134</v>
      </c>
      <c r="E187" s="7">
        <f>C187*(-$J$36+$K$36*B187)</f>
        <v>-1.2657420470748351</v>
      </c>
      <c r="F187" s="2">
        <f>F186+$L$36</f>
        <v>18.29999999999999</v>
      </c>
      <c r="V187" s="1">
        <f>V186+X186*$L$36</f>
        <v>0.4171632680984575</v>
      </c>
      <c r="W187" s="7">
        <f>W186+Y186*$L$36</f>
        <v>9.9053620324478455</v>
      </c>
      <c r="X187" s="7">
        <f>V187*($H$36-$I$36*W187)</f>
        <v>3.9479483830252172E-3</v>
      </c>
      <c r="Y187" s="7">
        <f>W187*($J$36-$K$36*W187/V187)</f>
        <v>0.2487099575494926</v>
      </c>
      <c r="Z187" s="2">
        <f>Z186+$L$36</f>
        <v>18.29999999999999</v>
      </c>
    </row>
    <row r="188" spans="2:26" x14ac:dyDescent="0.3">
      <c r="B188" s="1">
        <f>B187+D187*$L$36</f>
        <v>0.80558551735205319</v>
      </c>
      <c r="C188" s="7">
        <f>C187+E187*$L$36</f>
        <v>2.4832191427542423</v>
      </c>
      <c r="D188" s="7">
        <f>B188*($H$36-$I$36*C188)</f>
        <v>0.60554097957063335</v>
      </c>
      <c r="E188" s="7">
        <f>C188*(-$J$36+$K$36*B188)</f>
        <v>-1.2016006638208372</v>
      </c>
      <c r="F188" s="2">
        <f>F187+$L$36</f>
        <v>18.399999999999991</v>
      </c>
      <c r="V188" s="1">
        <f>V187+X187*$L$36</f>
        <v>0.41755806293676001</v>
      </c>
      <c r="W188" s="7">
        <f>W187+Y187*$L$36</f>
        <v>9.9302330282027942</v>
      </c>
      <c r="X188" s="7">
        <f>V188*($H$36-$I$36*W188)</f>
        <v>2.9131761600604453E-3</v>
      </c>
      <c r="Y188" s="7">
        <f>W188*($J$36-$K$36*W188/V188)</f>
        <v>0.24196365239534748</v>
      </c>
      <c r="Z188" s="2">
        <f>Z187+$L$36</f>
        <v>18.399999999999991</v>
      </c>
    </row>
    <row r="189" spans="2:26" x14ac:dyDescent="0.3">
      <c r="B189" s="1">
        <f>B188+D188*$L$36</f>
        <v>0.86613961530911654</v>
      </c>
      <c r="C189" s="7">
        <f>C188+E188*$L$36</f>
        <v>2.3630590763721586</v>
      </c>
      <c r="D189" s="7">
        <f>B189*($H$36-$I$36*C189)</f>
        <v>0.66146570737294685</v>
      </c>
      <c r="E189" s="7">
        <f>C189*(-$J$36+$K$36*B189)</f>
        <v>-1.1405947565988455</v>
      </c>
      <c r="F189" s="2">
        <f>F188+$L$36</f>
        <v>18.499999999999993</v>
      </c>
      <c r="V189" s="1">
        <f>V188+X188*$L$36</f>
        <v>0.41784938055276605</v>
      </c>
      <c r="W189" s="7">
        <f>W188+Y188*$L$36</f>
        <v>9.9544293934423287</v>
      </c>
      <c r="X189" s="7">
        <f>V189*($H$36-$I$36*W189)</f>
        <v>1.9041649721536684E-3</v>
      </c>
      <c r="Y189" s="7">
        <f>W189*($J$36-$K$36*W189/V189)</f>
        <v>0.23432555241068528</v>
      </c>
      <c r="Z189" s="2">
        <f>Z188+$L$36</f>
        <v>18.499999999999993</v>
      </c>
    </row>
    <row r="190" spans="2:26" x14ac:dyDescent="0.3">
      <c r="B190" s="1">
        <f>B189+D189*$L$36</f>
        <v>0.93228618604641122</v>
      </c>
      <c r="C190" s="7">
        <f>C189+E189*$L$36</f>
        <v>2.2489996007122741</v>
      </c>
      <c r="D190" s="7">
        <f>B190*($H$36-$I$36*C190)</f>
        <v>0.72261506002961651</v>
      </c>
      <c r="E190" s="7">
        <f>C190*(-$J$36+$K$36*B190)</f>
        <v>-1.0825655751527781</v>
      </c>
      <c r="F190" s="2">
        <f>F189+$L$36</f>
        <v>18.599999999999994</v>
      </c>
      <c r="V190" s="1">
        <f>V189+X189*$L$36</f>
        <v>0.4180397970499814</v>
      </c>
      <c r="W190" s="7">
        <f>W189+Y189*$L$36</f>
        <v>9.9778619486833975</v>
      </c>
      <c r="X190" s="7">
        <f>V190*($H$36-$I$36*W190)</f>
        <v>9.254586479474588E-4</v>
      </c>
      <c r="Y190" s="7">
        <f>W190*($J$36-$K$36*W190/V190)</f>
        <v>0.22585675176567022</v>
      </c>
      <c r="Z190" s="2">
        <f>Z189+$L$36</f>
        <v>18.599999999999994</v>
      </c>
    </row>
    <row r="191" spans="2:26" x14ac:dyDescent="0.3">
      <c r="B191" s="1">
        <f>B190+D190*$L$36</f>
        <v>1.0045476920493728</v>
      </c>
      <c r="C191" s="7">
        <f>C190+E190*$L$36</f>
        <v>2.1407430431969963</v>
      </c>
      <c r="D191" s="7">
        <f>B191*($H$36-$I$36*C191)</f>
        <v>0.78949984371794346</v>
      </c>
      <c r="E191" s="7">
        <f>C191*(-$J$36+$K$36*B191)</f>
        <v>-1.0273619519322121</v>
      </c>
      <c r="F191" s="2">
        <f>F190+$L$36</f>
        <v>18.699999999999996</v>
      </c>
      <c r="V191" s="1">
        <f>V190+X190*$L$36</f>
        <v>0.41813234291477613</v>
      </c>
      <c r="W191" s="7">
        <f>W190+Y190*$L$36</f>
        <v>10.000447623859964</v>
      </c>
      <c r="X191" s="7">
        <f>V191*($H$36-$I$36*W191)</f>
        <v>-1.871660133116731E-5</v>
      </c>
      <c r="Y191" s="7">
        <f>W191*($J$36-$K$36*W191/V191)</f>
        <v>0.21662099467792068</v>
      </c>
      <c r="Z191" s="2">
        <f>Z190+$L$36</f>
        <v>18.699999999999996</v>
      </c>
    </row>
    <row r="192" spans="2:26" x14ac:dyDescent="0.3">
      <c r="B192" s="1">
        <f>B191+D191*$L$36</f>
        <v>1.083497676421167</v>
      </c>
      <c r="C192" s="7">
        <f>C191+E191*$L$36</f>
        <v>2.038006848003775</v>
      </c>
      <c r="D192" s="7">
        <f>B192*($H$36-$I$36*C192)</f>
        <v>0.8626801079869153</v>
      </c>
      <c r="E192" s="7">
        <f>C192*(-$J$36+$K$36*B192)</f>
        <v>-0.97483991031503714</v>
      </c>
      <c r="F192" s="2">
        <f>F191+$L$36</f>
        <v>18.799999999999997</v>
      </c>
      <c r="V192" s="1">
        <f>V191+X191*$L$36</f>
        <v>0.41813047125464303</v>
      </c>
      <c r="W192" s="7">
        <f>W191+Y191*$L$36</f>
        <v>10.022109723327755</v>
      </c>
      <c r="X192" s="7">
        <f>V192*($H$36-$I$36*W192)</f>
        <v>-9.2447490343446981E-4</v>
      </c>
      <c r="Y192" s="7">
        <f>W192*($J$36-$K$36*W192/V192)</f>
        <v>0.2066844456531888</v>
      </c>
      <c r="Z192" s="2">
        <f>Z191+$L$36</f>
        <v>18.799999999999997</v>
      </c>
    </row>
    <row r="193" spans="2:26" x14ac:dyDescent="0.3">
      <c r="B193" s="1">
        <f>B192+D192*$L$36</f>
        <v>1.1697656872198585</v>
      </c>
      <c r="C193" s="7">
        <f>C192+E192*$L$36</f>
        <v>1.9405228569722712</v>
      </c>
      <c r="D193" s="7">
        <f>B193*($H$36-$I$36*C193)</f>
        <v>0.94276998188465733</v>
      </c>
      <c r="E193" s="7">
        <f>C193*(-$J$36+$K$36*B193)</f>
        <v>-0.92486228741909537</v>
      </c>
      <c r="F193" s="2">
        <f>F192+$L$36</f>
        <v>18.899999999999999</v>
      </c>
      <c r="V193" s="1">
        <f>V192+X192*$L$36</f>
        <v>0.4180380237642996</v>
      </c>
      <c r="W193" s="7">
        <f>W192+Y192*$L$36</f>
        <v>10.042778167893074</v>
      </c>
      <c r="X193" s="7">
        <f>V193*($H$36-$I$36*W193)</f>
        <v>-1.7882900766278012E-3</v>
      </c>
      <c r="Y193" s="7">
        <f>W193*($J$36-$K$36*W193/V193)</f>
        <v>0.19611542001898394</v>
      </c>
      <c r="Z193" s="2">
        <f>Z192+$L$36</f>
        <v>18.899999999999999</v>
      </c>
    </row>
    <row r="194" spans="2:26" x14ac:dyDescent="0.3">
      <c r="B194" s="1">
        <f>B193+D193*$L$36</f>
        <v>1.2640426854083242</v>
      </c>
      <c r="C194" s="7">
        <f>C193+E193*$L$36</f>
        <v>1.8480366282303617</v>
      </c>
      <c r="D194" s="7">
        <f>B194*($H$36-$I$36*C194)</f>
        <v>1.0304429671801991</v>
      </c>
      <c r="E194" s="7">
        <f>C194*(-$J$36+$K$36*B194)</f>
        <v>-0.87729837046955583</v>
      </c>
      <c r="F194" s="2">
        <f>F193+$L$36</f>
        <v>19</v>
      </c>
      <c r="V194" s="1">
        <f>V193+X193*$L$36</f>
        <v>0.4178591947566368</v>
      </c>
      <c r="W194" s="7">
        <f>W193+Y193*$L$36</f>
        <v>10.062389709894973</v>
      </c>
      <c r="X194" s="7">
        <f>V194*($H$36-$I$36*W194)</f>
        <v>-2.6070113937813246E-3</v>
      </c>
      <c r="Y194" s="7">
        <f>W194*($J$36-$K$36*W194/V194)</f>
        <v>0.18498407656460536</v>
      </c>
      <c r="Z194" s="2">
        <f>Z193+$L$36</f>
        <v>19</v>
      </c>
    </row>
    <row r="195" spans="2:26" x14ac:dyDescent="0.3">
      <c r="B195" s="1">
        <f>B194+D194*$L$36</f>
        <v>1.3670869821263441</v>
      </c>
      <c r="C195" s="7">
        <f>C194+E194*$L$36</f>
        <v>1.7603067911834063</v>
      </c>
      <c r="D195" s="7">
        <f>B195*($H$36-$I$36*C195)</f>
        <v>1.1264377322488011</v>
      </c>
      <c r="E195" s="7">
        <f>C195*(-$J$36+$K$36*B195)</f>
        <v>-0.83202354561619452</v>
      </c>
      <c r="F195" s="2">
        <f>F194+$L$36</f>
        <v>19.100000000000001</v>
      </c>
      <c r="V195" s="1">
        <f>V194+X194*$L$36</f>
        <v>0.41759849361725865</v>
      </c>
      <c r="W195" s="7">
        <f>W194+Y194*$L$36</f>
        <v>10.080888117551433</v>
      </c>
      <c r="X195" s="7">
        <f>V195*($H$36-$I$36*W195)</f>
        <v>-3.3778756041014666E-3</v>
      </c>
      <c r="Y195" s="7">
        <f>W195*($J$36-$K$36*W195/V195)</f>
        <v>0.17336207491533562</v>
      </c>
      <c r="Z195" s="2">
        <f>Z194+$L$36</f>
        <v>19.100000000000001</v>
      </c>
    </row>
    <row r="196" spans="2:26" x14ac:dyDescent="0.3">
      <c r="B196" s="1">
        <f>B195+D195*$L$36</f>
        <v>1.4797307553512242</v>
      </c>
      <c r="C196" s="7">
        <f>C195+E195*$L$36</f>
        <v>1.6771044366217869</v>
      </c>
      <c r="D196" s="7">
        <f>B196*($H$36-$I$36*C196)</f>
        <v>1.2315644538706996</v>
      </c>
      <c r="E196" s="7">
        <f>C196*(-$J$36+$K$36*B196)</f>
        <v>-0.78891895801478851</v>
      </c>
      <c r="F196" s="2">
        <f>F195+$L$36</f>
        <v>19.200000000000003</v>
      </c>
      <c r="V196" s="1">
        <f>V195+X195*$L$36</f>
        <v>0.41726070605684851</v>
      </c>
      <c r="W196" s="7">
        <f>W195+Y195*$L$36</f>
        <v>10.098224325042967</v>
      </c>
      <c r="X196" s="7">
        <f>V196*($H$36-$I$36*W196)</f>
        <v>-4.098515121938629E-3</v>
      </c>
      <c r="Y196" s="7">
        <f>W196*($J$36-$K$36*W196/V196)</f>
        <v>0.16132220105809519</v>
      </c>
      <c r="Z196" s="2">
        <f>Z195+$L$36</f>
        <v>19.200000000000003</v>
      </c>
    </row>
    <row r="197" spans="2:26" x14ac:dyDescent="0.3">
      <c r="B197" s="1">
        <f>B196+D196*$L$36</f>
        <v>1.6028872007382942</v>
      </c>
      <c r="C197" s="7">
        <f>C196+E196*$L$36</f>
        <v>1.5982125408203081</v>
      </c>
      <c r="D197" s="7">
        <f>B197*($H$36-$I$36*C197)</f>
        <v>1.346711758164264</v>
      </c>
      <c r="E197" s="7">
        <f>C197*(-$J$36+$K$36*B197)</f>
        <v>-0.74787118189534796</v>
      </c>
      <c r="F197" s="2">
        <f>F196+$L$36</f>
        <v>19.300000000000004</v>
      </c>
      <c r="V197" s="1">
        <f>V196+X196*$L$36</f>
        <v>0.41685085454465465</v>
      </c>
      <c r="W197" s="7">
        <f>W196+Y196*$L$36</f>
        <v>10.114356545148777</v>
      </c>
      <c r="X197" s="7">
        <f>V197*($H$36-$I$36*W197)</f>
        <v>-4.7669623568042125E-3</v>
      </c>
      <c r="Y197" s="7">
        <f>W197*($J$36-$K$36*W197/V197)</f>
        <v>0.14893796517997884</v>
      </c>
      <c r="Z197" s="2">
        <f>Z196+$L$36</f>
        <v>19.300000000000004</v>
      </c>
    </row>
    <row r="198" spans="2:26" x14ac:dyDescent="0.3">
      <c r="B198" s="1">
        <f>B197+D197*$L$36</f>
        <v>1.7375583765547207</v>
      </c>
      <c r="C198" s="7">
        <f>C197+E197*$L$36</f>
        <v>1.5234254226307733</v>
      </c>
      <c r="D198" s="7">
        <f>B198*($H$36-$I$36*C198)</f>
        <v>1.4728543161398691</v>
      </c>
      <c r="E198" s="7">
        <f>C198*(-$J$36+$K$36*B198)</f>
        <v>-0.70877189923241635</v>
      </c>
      <c r="F198" s="2">
        <f>F197+$L$36</f>
        <v>19.400000000000006</v>
      </c>
      <c r="V198" s="1">
        <f>V197+X197*$L$36</f>
        <v>0.41637415830897423</v>
      </c>
      <c r="W198" s="7">
        <f>W197+Y197*$L$36</f>
        <v>10.129250341666774</v>
      </c>
      <c r="X198" s="7">
        <f>V198*($H$36-$I$36*W198)</f>
        <v>-5.3816502222650119E-3</v>
      </c>
      <c r="Y198" s="7">
        <f>W198*($J$36-$K$36*W198/V198)</f>
        <v>0.13628317665900713</v>
      </c>
      <c r="Z198" s="2">
        <f>Z197+$L$36</f>
        <v>19.400000000000006</v>
      </c>
    </row>
    <row r="199" spans="2:26" x14ac:dyDescent="0.3">
      <c r="B199" s="1">
        <f>B198+D198*$L$36</f>
        <v>1.8848438081687076</v>
      </c>
      <c r="C199" s="7">
        <f>C198+E198*$L$36</f>
        <v>1.4525482327075316</v>
      </c>
      <c r="D199" s="7">
        <f>B199*($H$36-$I$36*C199)</f>
        <v>1.6110611539201887</v>
      </c>
      <c r="E199" s="7">
        <f>C199*(-$J$36+$K$36*B199)</f>
        <v>-0.67151758550406204</v>
      </c>
      <c r="F199" s="2">
        <f>F198+$L$36</f>
        <v>19.500000000000007</v>
      </c>
      <c r="V199" s="1">
        <f>V198+X198*$L$36</f>
        <v>0.41583599328674775</v>
      </c>
      <c r="W199" s="7">
        <f>W198+Y198*$L$36</f>
        <v>10.142878659332675</v>
      </c>
      <c r="X199" s="7">
        <f>V199*($H$36-$I$36*W199)</f>
        <v>-5.9414089223081652E-3</v>
      </c>
      <c r="Y199" s="7">
        <f>W199*($J$36-$K$36*W199/V199)</f>
        <v>0.12343150163762227</v>
      </c>
      <c r="Z199" s="2">
        <f>Z198+$L$36</f>
        <v>19.500000000000007</v>
      </c>
    </row>
    <row r="200" spans="2:26" x14ac:dyDescent="0.3">
      <c r="B200" s="1">
        <f>B199+D199*$L$36</f>
        <v>2.0459499235607264</v>
      </c>
      <c r="C200" s="7">
        <f>C199+E199*$L$36</f>
        <v>1.3853964741571254</v>
      </c>
      <c r="D200" s="7">
        <f>B200*($H$36-$I$36*C200)</f>
        <v>1.7625047425204192</v>
      </c>
      <c r="E200" s="7">
        <f>C200*(-$J$36+$K$36*B200)</f>
        <v>-0.63600920087050128</v>
      </c>
      <c r="F200" s="2">
        <f>F199+$L$36</f>
        <v>19.600000000000009</v>
      </c>
      <c r="V200" s="1">
        <f>V199+X199*$L$36</f>
        <v>0.41524185239451694</v>
      </c>
      <c r="W200" s="7">
        <f>W199+Y199*$L$36</f>
        <v>10.155221809496437</v>
      </c>
      <c r="X200" s="7">
        <f>V200*($H$36-$I$36*W200)</f>
        <v>-6.4454591707329527E-3</v>
      </c>
      <c r="Y200" s="7">
        <f>W200*($J$36-$K$36*W200/V200)</f>
        <v>0.1104560090952267</v>
      </c>
      <c r="Z200" s="2">
        <f>Z199+$L$36</f>
        <v>19.600000000000009</v>
      </c>
    </row>
    <row r="201" spans="2:26" x14ac:dyDescent="0.3">
      <c r="B201" s="1">
        <f>B200+D200*$L$36</f>
        <v>2.2222003978127685</v>
      </c>
      <c r="C201" s="7">
        <f>C200+E200*$L$36</f>
        <v>1.3217955540700752</v>
      </c>
      <c r="D201" s="7">
        <f>B201*($H$36-$I$36*C201)</f>
        <v>1.9284709372046014</v>
      </c>
      <c r="E201" s="7">
        <f>C201*(-$J$36+$K$36*B201)</f>
        <v>-0.60215188491340421</v>
      </c>
      <c r="F201" s="2">
        <f>F200+$L$36</f>
        <v>19.70000000000001</v>
      </c>
      <c r="V201" s="1">
        <f>V200+X200*$L$36</f>
        <v>0.41459730647744364</v>
      </c>
      <c r="W201" s="7">
        <f>W200+Y200*$L$36</f>
        <v>10.166267410405959</v>
      </c>
      <c r="X201" s="7">
        <f>V201*($H$36-$I$36*W201)</f>
        <v>-6.8934020509290811E-3</v>
      </c>
      <c r="Y201" s="7">
        <f>W201*($J$36-$K$36*W201/V201)</f>
        <v>9.742871169959004E-2</v>
      </c>
      <c r="Z201" s="2">
        <f>Z200+$L$36</f>
        <v>19.70000000000001</v>
      </c>
    </row>
    <row r="202" spans="2:26" x14ac:dyDescent="0.3">
      <c r="B202" s="1">
        <f>B201+D201*$L$36</f>
        <v>2.4150474915332287</v>
      </c>
      <c r="C202" s="7">
        <f>C201+E201*$L$36</f>
        <v>1.2615803655787348</v>
      </c>
      <c r="D202" s="7">
        <f>B202*($H$36-$I$36*C202)</f>
        <v>2.1103698418073789</v>
      </c>
      <c r="E202" s="7">
        <f>C202*(-$J$36+$K$36*B202)</f>
        <v>-0.56985465284419745</v>
      </c>
      <c r="F202" s="2">
        <f>F201+$L$36</f>
        <v>19.800000000000011</v>
      </c>
      <c r="V202" s="1">
        <f>V201+X201*$L$36</f>
        <v>0.41390796627235071</v>
      </c>
      <c r="W202" s="7">
        <f>W201+Y201*$L$36</f>
        <v>10.176010281575918</v>
      </c>
      <c r="X202" s="7">
        <f>V202*($H$36-$I$36*W202)</f>
        <v>-7.2852057690111988E-3</v>
      </c>
      <c r="Y202" s="7">
        <f>W202*($J$36-$K$36*W202/V202)</f>
        <v>8.4420107945063536E-2</v>
      </c>
      <c r="Z202" s="2">
        <f>Z201+$L$36</f>
        <v>19.800000000000011</v>
      </c>
    </row>
    <row r="203" spans="2:26" x14ac:dyDescent="0.3">
      <c r="B203" s="1">
        <f>B202+D202*$L$36</f>
        <v>2.6260844757139665</v>
      </c>
      <c r="C203" s="7">
        <f>C202+E202*$L$36</f>
        <v>1.204594900294315</v>
      </c>
      <c r="D203" s="7">
        <f>B203*($H$36-$I$36*C203)</f>
        <v>2.3097476789952549</v>
      </c>
      <c r="E203" s="7">
        <f>C203*(-$J$36+$K$36*B203)</f>
        <v>-0.53903009080341524</v>
      </c>
      <c r="F203" s="2">
        <f>F202+$L$36</f>
        <v>19.900000000000013</v>
      </c>
      <c r="V203" s="1">
        <f>V202+X202*$L$36</f>
        <v>0.41317944569544962</v>
      </c>
      <c r="W203" s="7">
        <f>W202+Y202*$L$36</f>
        <v>10.184452292370425</v>
      </c>
      <c r="X203" s="7">
        <f>V203*($H$36-$I$36*W203)</f>
        <v>-7.6211895918867232E-3</v>
      </c>
      <c r="Y203" s="7">
        <f>W203*($J$36-$K$36*W203/V203)</f>
        <v>7.1498732168473828E-2</v>
      </c>
      <c r="Z203" s="2">
        <f>Z202+$L$36</f>
        <v>19.900000000000013</v>
      </c>
    </row>
    <row r="204" spans="2:26" x14ac:dyDescent="0.3">
      <c r="B204" s="1">
        <f>B203+D203*$L$36</f>
        <v>2.8570592436134921</v>
      </c>
      <c r="C204" s="7">
        <f>C203+E203*$L$36</f>
        <v>1.1506918912139734</v>
      </c>
      <c r="D204" s="7">
        <f>B204*($H$36-$I$36*C204)</f>
        <v>2.5282997531790947</v>
      </c>
      <c r="E204" s="7">
        <f>C204*(-$J$36+$K$36*B204)</f>
        <v>-0.50959404752010729</v>
      </c>
      <c r="F204" s="2">
        <f>F203+$L$36</f>
        <v>20.000000000000014</v>
      </c>
      <c r="V204" s="1">
        <f>V203+X203*$L$36</f>
        <v>0.41241732673626097</v>
      </c>
      <c r="W204" s="7">
        <f>W203+Y203*$L$36</f>
        <v>10.191602165587273</v>
      </c>
      <c r="X204" s="7">
        <f>V204*($H$36-$I$36*W204)</f>
        <v>-7.9020052928382208E-3</v>
      </c>
      <c r="Y204" s="7">
        <f>W204*($J$36-$K$36*W204/V204)</f>
        <v>5.8730718966424941E-2</v>
      </c>
      <c r="Z204" s="2">
        <f>Z203+$L$36</f>
        <v>20.000000000000014</v>
      </c>
    </row>
    <row r="205" spans="2:26" x14ac:dyDescent="0.3">
      <c r="B205" s="1">
        <f>B204+D204*$L$36</f>
        <v>3.1098892189314014</v>
      </c>
      <c r="C205" s="7">
        <f>C204+E204*$L$36</f>
        <v>1.0997324864619626</v>
      </c>
      <c r="D205" s="7">
        <f>B205*($H$36-$I$36*C205)</f>
        <v>2.767884598595733</v>
      </c>
      <c r="E205" s="7">
        <f>C205*(-$J$36+$K$36*B205)</f>
        <v>-0.48146531916384766</v>
      </c>
      <c r="F205" s="2">
        <f>F204+$L$36</f>
        <v>20.100000000000016</v>
      </c>
      <c r="V205" s="1">
        <f>V204+X204*$L$36</f>
        <v>0.41162712620697717</v>
      </c>
      <c r="W205" s="7">
        <f>W204+Y204*$L$36</f>
        <v>10.197475237483916</v>
      </c>
      <c r="X205" s="7">
        <f>V205*($H$36-$I$36*W205)</f>
        <v>-8.1286164502545194E-3</v>
      </c>
      <c r="Y205" s="7">
        <f>W205*($J$36-$K$36*W205/V205)</f>
        <v>4.6179388320115512E-2</v>
      </c>
      <c r="Z205" s="2">
        <f>Z204+$L$36</f>
        <v>20.100000000000016</v>
      </c>
    </row>
    <row r="206" spans="2:26" x14ac:dyDescent="0.3">
      <c r="B206" s="1">
        <f>B205+D205*$L$36</f>
        <v>3.3866776787909747</v>
      </c>
      <c r="C206" s="7">
        <f>C205+E205*$L$36</f>
        <v>1.0515859545455779</v>
      </c>
      <c r="D206" s="7">
        <f>B206*($H$36-$I$36*C206)</f>
        <v>3.0305394108320138</v>
      </c>
      <c r="E206" s="7">
        <f>C206*(-$J$36+$K$36*B206)</f>
        <v>-0.45456532368099678</v>
      </c>
      <c r="F206" s="2">
        <f>F205+$L$36</f>
        <v>20.200000000000017</v>
      </c>
      <c r="V206" s="1">
        <f>V205+X205*$L$36</f>
        <v>0.41081426456195169</v>
      </c>
      <c r="W206" s="7">
        <f>W205+Y205*$L$36</f>
        <v>10.202093176315927</v>
      </c>
      <c r="X206" s="7">
        <f>V206*($H$36-$I$36*W206)</f>
        <v>-8.3022759601216502E-3</v>
      </c>
      <c r="Y206" s="7">
        <f>W206*($J$36-$K$36*W206/V206)</f>
        <v>3.3904857370468229E-2</v>
      </c>
      <c r="Z206" s="2">
        <f>Z205+$L$36</f>
        <v>20.200000000000017</v>
      </c>
    </row>
    <row r="207" spans="2:26" x14ac:dyDescent="0.3">
      <c r="B207" s="1">
        <f>B206+D206*$L$36</f>
        <v>3.6897316198741761</v>
      </c>
      <c r="C207" s="7">
        <f>C206+E206*$L$36</f>
        <v>1.0061294221774781</v>
      </c>
      <c r="D207" s="7">
        <f>B207*($H$36-$I$36*C207)</f>
        <v>3.3184968656047782</v>
      </c>
      <c r="E207" s="7">
        <f>C207*(-$J$36+$K$36*B207)</f>
        <v>-0.42881776023485957</v>
      </c>
      <c r="F207" s="2">
        <f>F206+$L$36</f>
        <v>20.300000000000018</v>
      </c>
      <c r="V207" s="1">
        <f>V206+X206*$L$36</f>
        <v>0.40998403696593955</v>
      </c>
      <c r="W207" s="7">
        <f>W206+Y206*$L$36</f>
        <v>10.205483662052973</v>
      </c>
      <c r="X207" s="7">
        <f>V207*($H$36-$I$36*W207)</f>
        <v>-8.4245021299023254E-3</v>
      </c>
      <c r="Y207" s="7">
        <f>W207*($J$36-$K$36*W207/V207)</f>
        <v>2.1963684286941863E-2</v>
      </c>
      <c r="Z207" s="2">
        <f>Z206+$L$36</f>
        <v>20.300000000000018</v>
      </c>
    </row>
    <row r="208" spans="2:26" x14ac:dyDescent="0.3">
      <c r="B208" s="1">
        <f>B207+D207*$L$36</f>
        <v>4.0215813064346539</v>
      </c>
      <c r="C208" s="7">
        <f>C207+E207*$L$36</f>
        <v>0.96324764615399217</v>
      </c>
      <c r="D208" s="7">
        <f>B208*($H$36-$I$36*C208)</f>
        <v>3.6342034337106464</v>
      </c>
      <c r="E208" s="7">
        <f>C208*(-$J$36+$K$36*B208)</f>
        <v>-0.40414824853219455</v>
      </c>
      <c r="F208" s="2">
        <f>F207+$L$36</f>
        <v>20.40000000000002</v>
      </c>
      <c r="V208" s="1">
        <f>V207+X207*$L$36</f>
        <v>0.40914158675294932</v>
      </c>
      <c r="W208" s="7">
        <f>W207+Y207*$L$36</f>
        <v>10.207680030481667</v>
      </c>
      <c r="X208" s="7">
        <f>V208*($H$36-$I$36*W208)</f>
        <v>-8.4970537208170233E-3</v>
      </c>
      <c r="Y208" s="7">
        <f>W208*($J$36-$K$36*W208/V208)</f>
        <v>1.0408549052039957E-2</v>
      </c>
      <c r="Z208" s="2">
        <f>Z207+$L$36</f>
        <v>20.40000000000002</v>
      </c>
    </row>
    <row r="209" spans="2:26" x14ac:dyDescent="0.3">
      <c r="B209" s="1">
        <f>B208+D208*$L$36</f>
        <v>4.3850016498057185</v>
      </c>
      <c r="C209" s="7">
        <f>C208+E208*$L$36</f>
        <v>0.92283282130077271</v>
      </c>
      <c r="D209" s="7">
        <f>B209*($H$36-$I$36*C209)</f>
        <v>3.9803393054158431</v>
      </c>
      <c r="E209" s="7">
        <f>C209*(-$J$36+$K$36*B209)</f>
        <v>-0.38048394177241124</v>
      </c>
      <c r="F209" s="2">
        <f>F208+$L$36</f>
        <v>20.500000000000021</v>
      </c>
      <c r="V209" s="1">
        <f>V208+X208*$L$36</f>
        <v>0.40829188138086764</v>
      </c>
      <c r="W209" s="7">
        <f>W208+Y208*$L$36</f>
        <v>10.208720885386871</v>
      </c>
      <c r="X209" s="7">
        <f>V209*($H$36-$I$36*W209)</f>
        <v>-8.5219042978085802E-3</v>
      </c>
      <c r="Y209" s="7">
        <f>W209*($J$36-$K$36*W209/V209)</f>
        <v>-7.1202474150985613E-4</v>
      </c>
      <c r="Z209" s="2">
        <f>Z208+$L$36</f>
        <v>20.500000000000021</v>
      </c>
    </row>
    <row r="210" spans="2:26" x14ac:dyDescent="0.3">
      <c r="B210" s="1">
        <f>B209+D209*$L$36</f>
        <v>4.7830355803473026</v>
      </c>
      <c r="C210" s="7">
        <f>C209+E209*$L$36</f>
        <v>0.88478442712353156</v>
      </c>
      <c r="D210" s="7">
        <f>B210*($H$36-$I$36*C210)</f>
        <v>4.359840040760397</v>
      </c>
      <c r="E210" s="7">
        <f>C210*(-$J$36+$K$36*B210)</f>
        <v>-0.35775310564438467</v>
      </c>
      <c r="F210" s="2">
        <f>F209+$L$36</f>
        <v>20.600000000000023</v>
      </c>
      <c r="V210" s="1">
        <f>V209+X209*$L$36</f>
        <v>0.40743969095108679</v>
      </c>
      <c r="W210" s="7">
        <f>W209+Y209*$L$36</f>
        <v>10.20864968291272</v>
      </c>
      <c r="X210" s="7">
        <f>V210*($H$36-$I$36*W210)</f>
        <v>-8.5012162323001069E-3</v>
      </c>
      <c r="Y210" s="7">
        <f>W210*($J$36-$K$36*W210/V210)</f>
        <v>-1.1353903791126751E-2</v>
      </c>
      <c r="Z210" s="2">
        <f>Z209+$L$36</f>
        <v>20.600000000000023</v>
      </c>
    </row>
    <row r="211" spans="2:26" x14ac:dyDescent="0.3">
      <c r="B211" s="1">
        <f>B210+D210*$L$36</f>
        <v>5.219019584423342</v>
      </c>
      <c r="C211" s="7">
        <f>C210+E210*$L$36</f>
        <v>0.84900911655909306</v>
      </c>
      <c r="D211" s="7">
        <f>B211*($H$36-$I$36*C211)</f>
        <v>4.7759200637557555</v>
      </c>
      <c r="E211" s="7">
        <f>C211*(-$J$36+$K$36*B211)</f>
        <v>-0.33588465414602919</v>
      </c>
      <c r="F211" s="2">
        <f>F210+$L$36</f>
        <v>20.700000000000024</v>
      </c>
      <c r="V211" s="1">
        <f>V210+X210*$L$36</f>
        <v>0.40658956932785678</v>
      </c>
      <c r="W211" s="7">
        <f>W210+Y210*$L$36</f>
        <v>10.207514292533608</v>
      </c>
      <c r="X211" s="7">
        <f>V211*($H$36-$I$36*W211)</f>
        <v>-8.4373146830614646E-3</v>
      </c>
      <c r="Y211" s="7">
        <f>W211*($J$36-$K$36*W211/V211)</f>
        <v>-2.147753225790458E-2</v>
      </c>
      <c r="Z211" s="2">
        <f>Z210+$L$36</f>
        <v>20.700000000000024</v>
      </c>
    </row>
    <row r="212" spans="2:26" x14ac:dyDescent="0.3">
      <c r="B212" s="1">
        <f>B211+D211*$L$36</f>
        <v>5.6966115907989172</v>
      </c>
      <c r="C212" s="7">
        <f>C211+E211*$L$36</f>
        <v>0.81542065114449014</v>
      </c>
      <c r="D212" s="7">
        <f>B212*($H$36-$I$36*C212)</f>
        <v>5.232098117530267</v>
      </c>
      <c r="E212" s="7">
        <f>C212*(-$J$36+$K$36*B212)</f>
        <v>-0.31480763091851499</v>
      </c>
      <c r="F212" s="2">
        <f>F211+$L$36</f>
        <v>20.800000000000026</v>
      </c>
      <c r="V212" s="1">
        <f>V211+X211*$L$36</f>
        <v>0.40574583785955065</v>
      </c>
      <c r="W212" s="7">
        <f>W211+Y211*$L$36</f>
        <v>10.205366539307818</v>
      </c>
      <c r="X212" s="7">
        <f>V212*($H$36-$I$36*W212)</f>
        <v>-8.3326618559767182E-3</v>
      </c>
      <c r="Y212" s="7">
        <f>W212*($J$36-$K$36*W212/V212)</f>
        <v>-3.1048070687041161E-2</v>
      </c>
      <c r="Z212" s="2">
        <f>Z211+$L$36</f>
        <v>20.800000000000026</v>
      </c>
    </row>
    <row r="213" spans="2:26" x14ac:dyDescent="0.3">
      <c r="B213" s="1">
        <f>B212+D212*$L$36</f>
        <v>6.2198214025519443</v>
      </c>
      <c r="C213" s="7">
        <f>C212+E212*$L$36</f>
        <v>0.78393988805263859</v>
      </c>
      <c r="D213" s="7">
        <f>B213*($H$36-$I$36*C213)</f>
        <v>5.7322247931495465</v>
      </c>
      <c r="E213" s="7">
        <f>C213*(-$J$36+$K$36*B213)</f>
        <v>-0.29445062214583972</v>
      </c>
      <c r="F213" s="2">
        <f>F212+$L$36</f>
        <v>20.900000000000027</v>
      </c>
      <c r="V213" s="1">
        <f>V212+X212*$L$36</f>
        <v>0.404912571673953</v>
      </c>
      <c r="W213" s="7">
        <f>W212+Y212*$L$36</f>
        <v>10.202261732239114</v>
      </c>
      <c r="X213" s="7">
        <f>V213*($H$36-$I$36*W213)</f>
        <v>-8.1898318152168609E-3</v>
      </c>
      <c r="Y213" s="7">
        <f>W213*($J$36-$K$36*W213/V213)</f>
        <v>-4.0035486054054159E-2</v>
      </c>
      <c r="Z213" s="2">
        <f>Z212+$L$36</f>
        <v>20.900000000000027</v>
      </c>
    </row>
    <row r="214" spans="2:26" x14ac:dyDescent="0.3">
      <c r="B214" s="1">
        <f>B213+D213*$L$36</f>
        <v>6.7930438818668986</v>
      </c>
      <c r="C214" s="7">
        <f>C213+E213*$L$36</f>
        <v>0.75449482583805461</v>
      </c>
      <c r="D214" s="7">
        <f>B214*($H$36-$I$36*C214)</f>
        <v>6.2805122358109555</v>
      </c>
      <c r="E214" s="7">
        <f>C214*(-$J$36+$K$36*B214)</f>
        <v>-0.27474108370783873</v>
      </c>
      <c r="F214" s="2">
        <f>F213+$L$36</f>
        <v>21.000000000000028</v>
      </c>
      <c r="V214" s="1">
        <f>V213+X213*$L$36</f>
        <v>0.40409358849243132</v>
      </c>
      <c r="W214" s="7">
        <f>W213+Y213*$L$36</f>
        <v>10.198258183633708</v>
      </c>
      <c r="X214" s="7">
        <f>V214*($H$36-$I$36*W214)</f>
        <v>-8.0114860872536591E-3</v>
      </c>
      <c r="Y214" s="7">
        <f>W214*($J$36-$K$36*W214/V214)</f>
        <v>-4.84145932025336E-2</v>
      </c>
      <c r="Z214" s="2">
        <f>Z213+$L$36</f>
        <v>21.000000000000028</v>
      </c>
    </row>
    <row r="215" spans="2:26" x14ac:dyDescent="0.3">
      <c r="B215" s="1">
        <f>B214+D214*$L$36</f>
        <v>7.4210951054479946</v>
      </c>
      <c r="C215" s="7">
        <f>C214+E214*$L$36</f>
        <v>0.72702071746727071</v>
      </c>
      <c r="D215" s="7">
        <f>B215*($H$36-$I$36*C215)</f>
        <v>6.8815661166524293</v>
      </c>
      <c r="E215" s="7">
        <f>C215*(-$J$36+$K$36*B215)</f>
        <v>-0.25560456097452233</v>
      </c>
      <c r="F215" s="2">
        <f>F214+$L$36</f>
        <v>21.10000000000003</v>
      </c>
      <c r="V215" s="1">
        <f>V214+X214*$L$36</f>
        <v>0.40329243988370594</v>
      </c>
      <c r="W215" s="7">
        <f>W214+Y214*$L$36</f>
        <v>10.193416724313455</v>
      </c>
      <c r="X215" s="7">
        <f>V215*($H$36-$I$36*W215)</f>
        <v>-7.8003502662687563E-3</v>
      </c>
      <c r="Y215" s="7">
        <f>W215*($J$36-$K$36*W215/V215)</f>
        <v>-5.6165048784259916E-2</v>
      </c>
      <c r="Z215" s="2">
        <f>Z214+$L$36</f>
        <v>21.10000000000003</v>
      </c>
    </row>
    <row r="216" spans="2:26" x14ac:dyDescent="0.3">
      <c r="B216" s="1">
        <f>B215+D215*$L$36</f>
        <v>8.1092517171132368</v>
      </c>
      <c r="C216" s="7">
        <f>C215+E215*$L$36</f>
        <v>0.70146026136981843</v>
      </c>
      <c r="D216" s="7">
        <f>B216*($H$36-$I$36*C216)</f>
        <v>7.5404199342132472</v>
      </c>
      <c r="E216" s="7">
        <f>C216*(-$J$36+$K$36*B216)</f>
        <v>-0.23696377410491123</v>
      </c>
      <c r="F216" s="2">
        <f>F215+$L$36</f>
        <v>21.200000000000031</v>
      </c>
      <c r="V216" s="1">
        <f>V215+X215*$L$36</f>
        <v>0.40251240485707906</v>
      </c>
      <c r="W216" s="7">
        <f>W215+Y215*$L$36</f>
        <v>10.187800219435029</v>
      </c>
      <c r="X216" s="7">
        <f>V216*($H$36-$I$36*W216)</f>
        <v>-7.5591917957481217E-3</v>
      </c>
      <c r="Y216" s="7">
        <f>W216*($J$36-$K$36*W216/V216)</f>
        <v>-6.3271299594644503E-2</v>
      </c>
      <c r="Z216" s="2">
        <f>Z215+$L$36</f>
        <v>21.200000000000031</v>
      </c>
    </row>
    <row r="217" spans="2:26" x14ac:dyDescent="0.3">
      <c r="B217" s="1">
        <f>B216+D216*$L$36</f>
        <v>8.8632937105345615</v>
      </c>
      <c r="C217" s="7">
        <f>C216+E216*$L$36</f>
        <v>0.6777638839593273</v>
      </c>
      <c r="D217" s="7">
        <f>B217*($H$36-$I$36*C217)</f>
        <v>8.2625716735421442</v>
      </c>
      <c r="E217" s="7">
        <f>C217*(-$J$36+$K$36*B217)</f>
        <v>-0.21873753458118</v>
      </c>
      <c r="F217" s="2">
        <f>F216+$L$36</f>
        <v>21.300000000000033</v>
      </c>
      <c r="V217" s="1">
        <f>V216+X216*$L$36</f>
        <v>0.40175648567750427</v>
      </c>
      <c r="W217" s="7">
        <f>W216+Y216*$L$36</f>
        <v>10.181473089475565</v>
      </c>
      <c r="X217" s="7">
        <f>V217*($H$36-$I$36*W217)</f>
        <v>-7.2907990672742527E-3</v>
      </c>
      <c r="Y217" s="7">
        <f>W217*($J$36-$K$36*W217/V217)</f>
        <v>-6.9722487897544677E-2</v>
      </c>
      <c r="Z217" s="2">
        <f>Z216+$L$36</f>
        <v>21.300000000000033</v>
      </c>
    </row>
    <row r="218" spans="2:26" x14ac:dyDescent="0.3">
      <c r="B218" s="1">
        <f>B217+D217*$L$36</f>
        <v>9.6895508778887756</v>
      </c>
      <c r="C218" s="7">
        <f>C217+E217*$L$36</f>
        <v>0.65589013050120926</v>
      </c>
      <c r="D218" s="7">
        <f>B218*($H$36-$I$36*C218)</f>
        <v>9.0540227989091182</v>
      </c>
      <c r="E218" s="7">
        <f>C218*(-$J$36+$K$36*B218)</f>
        <v>-0.20083944945467311</v>
      </c>
      <c r="F218" s="2">
        <f>F217+$L$36</f>
        <v>21.400000000000034</v>
      </c>
      <c r="V218" s="1">
        <f>V217+X217*$L$36</f>
        <v>0.40102740577077683</v>
      </c>
      <c r="W218" s="7">
        <f>W217+Y217*$L$36</f>
        <v>10.174500840685811</v>
      </c>
      <c r="X218" s="7">
        <f>V218*($H$36-$I$36*W218)</f>
        <v>-6.9979619445050701E-3</v>
      </c>
      <c r="Y218" s="7">
        <f>W218*($J$36-$K$36*W218/V218)</f>
        <v>-7.5512316939320354E-2</v>
      </c>
      <c r="Z218" s="2">
        <f>Z217+$L$36</f>
        <v>21.400000000000034</v>
      </c>
    </row>
    <row r="219" spans="2:26" x14ac:dyDescent="0.3">
      <c r="B219" s="1">
        <f>B218+D218*$L$36</f>
        <v>10.594953157779688</v>
      </c>
      <c r="C219" s="7">
        <f>C218+E218*$L$36</f>
        <v>0.63580618555574198</v>
      </c>
      <c r="D219" s="7">
        <f>B219*($H$36-$I$36*C219)</f>
        <v>9.9213194824407225</v>
      </c>
      <c r="E219" s="7">
        <f>C219*(-$J$36+$K$36*B219)</f>
        <v>-0.18317635771007765</v>
      </c>
      <c r="F219" s="2">
        <f>F218+$L$36</f>
        <v>21.500000000000036</v>
      </c>
      <c r="V219" s="1">
        <f>V218+X218*$L$36</f>
        <v>0.40032760957632635</v>
      </c>
      <c r="W219" s="7">
        <f>W218+Y218*$L$36</f>
        <v>10.166949608991878</v>
      </c>
      <c r="X219" s="7">
        <f>V219*($H$36-$I$36*W219)</f>
        <v>-6.6834537887420723E-3</v>
      </c>
      <c r="Y219" s="7">
        <f>W219*($J$36-$K$36*W219/V219)</f>
        <v>-8.0638880352080153E-2</v>
      </c>
      <c r="Z219" s="2">
        <f>Z218+$L$36</f>
        <v>21.500000000000036</v>
      </c>
    </row>
    <row r="220" spans="2:26" x14ac:dyDescent="0.3">
      <c r="B220" s="1">
        <f>B219+D219*$L$36</f>
        <v>11.587085106023761</v>
      </c>
      <c r="C220" s="7">
        <f>C219+E219*$L$36</f>
        <v>0.61748854978473422</v>
      </c>
      <c r="D220" s="7">
        <f>B220*($H$36-$I$36*C220)</f>
        <v>10.87159586818867</v>
      </c>
      <c r="E220" s="7">
        <f>C220*(-$J$36+$K$36*B220)</f>
        <v>-0.16564642732534904</v>
      </c>
      <c r="F220" s="2">
        <f>F219+$L$36</f>
        <v>21.600000000000037</v>
      </c>
      <c r="V220" s="1">
        <f>V219+X219*$L$36</f>
        <v>0.39965926419745212</v>
      </c>
      <c r="W220" s="7">
        <f>W219+Y219*$L$36</f>
        <v>10.15888572095667</v>
      </c>
      <c r="X220" s="7">
        <f>V220*($H$36-$I$36*W220)</f>
        <v>-6.3500150329024287E-3</v>
      </c>
      <c r="Y220" s="7">
        <f>W220*($J$36-$K$36*W220/V220)</f>
        <v>-8.5104459534234039E-2</v>
      </c>
      <c r="Z220" s="2">
        <f>Z219+$L$36</f>
        <v>21.600000000000037</v>
      </c>
    </row>
    <row r="221" spans="2:26" x14ac:dyDescent="0.3">
      <c r="B221" s="1">
        <f>B220+D220*$L$36</f>
        <v>12.674244692842628</v>
      </c>
      <c r="C221" s="7">
        <f>C220+E220*$L$36</f>
        <v>0.60092390705219934</v>
      </c>
      <c r="D221" s="7">
        <f>B221*($H$36-$I$36*C221)</f>
        <v>11.912619028866768</v>
      </c>
      <c r="E221" s="7">
        <f>C221*(-$J$36+$K$36*B221)</f>
        <v>-0.14813682073092777</v>
      </c>
      <c r="F221" s="2">
        <f>F220+$L$36</f>
        <v>21.700000000000038</v>
      </c>
      <c r="V221" s="1">
        <f>V220+X220*$L$36</f>
        <v>0.39902426269416186</v>
      </c>
      <c r="W221" s="7">
        <f>W220+Y220*$L$36</f>
        <v>10.150375275003247</v>
      </c>
      <c r="X221" s="7">
        <f>V221*($H$36-$I$36*W221)</f>
        <v>-6.000338323560255E-3</v>
      </c>
      <c r="Y221" s="7">
        <f>W221*($J$36-$K$36*W221/V221)</f>
        <v>-8.8915293370338419E-2</v>
      </c>
      <c r="Z221" s="2">
        <f>Z220+$L$36</f>
        <v>21.700000000000038</v>
      </c>
    </row>
    <row r="222" spans="2:26" x14ac:dyDescent="0.3">
      <c r="B222" s="1">
        <f>B221+D221*$L$36</f>
        <v>13.865506595729304</v>
      </c>
      <c r="C222" s="7">
        <f>C221+E221*$L$36</f>
        <v>0.58611022497910659</v>
      </c>
      <c r="D222" s="7">
        <f>B222*($H$36-$I$36*C222)</f>
        <v>13.052835076702086</v>
      </c>
      <c r="E222" s="7">
        <f>C222*(-$J$36+$K$36*B222)</f>
        <v>-0.13052080868410951</v>
      </c>
      <c r="F222" s="2">
        <f>F221+$L$36</f>
        <v>21.80000000000004</v>
      </c>
      <c r="V222" s="1">
        <f>V221+X221*$L$36</f>
        <v>0.39842422886180584</v>
      </c>
      <c r="W222" s="7">
        <f>W221+Y221*$L$36</f>
        <v>10.141483745666214</v>
      </c>
      <c r="X222" s="7">
        <f>V222*($H$36-$I$36*W222)</f>
        <v>-5.637055226354176E-3</v>
      </c>
      <c r="Y222" s="7">
        <f>W222*($J$36-$K$36*W222/V222)</f>
        <v>-9.2081324813621926E-2</v>
      </c>
      <c r="Z222" s="2">
        <f>Z221+$L$36</f>
        <v>21.80000000000004</v>
      </c>
    </row>
    <row r="223" spans="2:26" x14ac:dyDescent="0.3">
      <c r="B223" s="1">
        <f>B222+D222*$L$36</f>
        <v>15.170790103399513</v>
      </c>
      <c r="C223" s="7">
        <f>C222+E222*$L$36</f>
        <v>0.57305814411069567</v>
      </c>
      <c r="D223" s="7">
        <f>B223*($H$36-$I$36*C223)</f>
        <v>14.301415621264811</v>
      </c>
      <c r="E223" s="7">
        <f>C223*(-$J$36+$K$36*B223)</f>
        <v>-0.11265417562840714</v>
      </c>
      <c r="F223" s="2">
        <f>F222+$L$36</f>
        <v>21.900000000000041</v>
      </c>
      <c r="V223" s="1">
        <f>V222+X222*$L$36</f>
        <v>0.39786052333917044</v>
      </c>
      <c r="W223" s="7">
        <f>W222+Y222*$L$36</f>
        <v>10.132275613184852</v>
      </c>
      <c r="X223" s="7">
        <f>V223*($H$36-$I$36*W223)</f>
        <v>-5.2627244686735478E-3</v>
      </c>
      <c r="Y223" s="7">
        <f>W223*($J$36-$K$36*W223/V223)</f>
        <v>-9.4615928908077643E-2</v>
      </c>
      <c r="Z223" s="2">
        <f>Z222+$L$36</f>
        <v>21.900000000000041</v>
      </c>
    </row>
    <row r="224" spans="2:26" x14ac:dyDescent="0.3">
      <c r="B224" s="1">
        <f>B223+D223*$L$36</f>
        <v>16.600931665525994</v>
      </c>
      <c r="C224" s="7">
        <f>C223+E223*$L$36</f>
        <v>0.56179272654785495</v>
      </c>
      <c r="D224" s="7">
        <f>B224*($H$36-$I$36*C224)</f>
        <v>15.668303399164946</v>
      </c>
      <c r="E224" s="7">
        <f>C224*(-$J$36+$K$36*B224)</f>
        <v>-9.4370710001718053E-2</v>
      </c>
      <c r="F224" s="2">
        <f>F223+$L$36</f>
        <v>22.000000000000043</v>
      </c>
      <c r="V224" s="1">
        <f>V223+X223*$L$36</f>
        <v>0.39733425089230306</v>
      </c>
      <c r="W224" s="7">
        <f>W223+Y223*$L$36</f>
        <v>10.122814020294044</v>
      </c>
      <c r="X224" s="7">
        <f>V224*($H$36-$I$36*W224)</f>
        <v>-4.879821675260616E-3</v>
      </c>
      <c r="Y224" s="7">
        <f>W224*($J$36-$K$36*W224/V224)</f>
        <v>-9.6535626780917927E-2</v>
      </c>
      <c r="Z224" s="2">
        <f>Z223+$L$36</f>
        <v>22.000000000000043</v>
      </c>
    </row>
    <row r="225" spans="2:26" x14ac:dyDescent="0.3">
      <c r="B225" s="1">
        <f>B224+D224*$L$36</f>
        <v>18.167762005442491</v>
      </c>
      <c r="C225" s="7">
        <f>C224+E224*$L$36</f>
        <v>0.55235565554768318</v>
      </c>
      <c r="D225" s="7">
        <f>B225*($H$36-$I$36*C225)</f>
        <v>17.164255396207444</v>
      </c>
      <c r="E225" s="7">
        <f>C225*(-$J$36+$K$36*B225)</f>
        <v>-7.5476505926832013E-2</v>
      </c>
      <c r="F225" s="2">
        <f>F224+$L$36</f>
        <v>22.100000000000044</v>
      </c>
      <c r="V225" s="1">
        <f>V224+X224*$L$36</f>
        <v>0.39684626872477702</v>
      </c>
      <c r="W225" s="7">
        <f>W224+Y224*$L$36</f>
        <v>10.113160457615953</v>
      </c>
      <c r="X225" s="7">
        <f>V225*($H$36-$I$36*W225)</f>
        <v>-4.4907305372079162E-3</v>
      </c>
      <c r="Y225" s="7">
        <f>W225*($J$36-$K$36*W225/V225)</f>
        <v>-9.7859790000311198E-2</v>
      </c>
      <c r="Z225" s="2">
        <f>Z224+$L$36</f>
        <v>22.100000000000044</v>
      </c>
    </row>
    <row r="226" spans="2:26" x14ac:dyDescent="0.3">
      <c r="B226" s="1">
        <f>B225+D225*$L$36</f>
        <v>19.884187545063234</v>
      </c>
      <c r="C226" s="7">
        <f>C225+E225*$L$36</f>
        <v>0.54480800495499992</v>
      </c>
      <c r="D226" s="7">
        <f>B226*($H$36-$I$36*C226)</f>
        <v>18.800881090405539</v>
      </c>
      <c r="E226" s="7">
        <f>C226*(-$J$36+$K$36*B226)</f>
        <v>-5.5742711545960798E-2</v>
      </c>
      <c r="F226" s="2">
        <f>F225+$L$36</f>
        <v>22.200000000000045</v>
      </c>
      <c r="V226" s="1">
        <f>V225+X225*$L$36</f>
        <v>0.39639719567105625</v>
      </c>
      <c r="W226" s="7">
        <f>W225+Y225*$L$36</f>
        <v>10.103374478615923</v>
      </c>
      <c r="X226" s="7">
        <f>V226*($H$36-$I$36*W226)</f>
        <v>-4.0977353427309434E-3</v>
      </c>
      <c r="Y226" s="7">
        <f>W226*($J$36-$K$36*W226/V226)</f>
        <v>-9.8610339479930809E-2</v>
      </c>
      <c r="Z226" s="2">
        <f>Z225+$L$36</f>
        <v>22.200000000000045</v>
      </c>
    </row>
    <row r="227" spans="2:26" x14ac:dyDescent="0.3">
      <c r="B227" s="1">
        <f>B226+D226*$L$36</f>
        <v>21.764275654103788</v>
      </c>
      <c r="C227" s="7">
        <f>C226+E226*$L$36</f>
        <v>0.53923373380040385</v>
      </c>
      <c r="D227" s="7">
        <f>B227*($H$36-$I$36*C227)</f>
        <v>20.590672491661426</v>
      </c>
      <c r="E227" s="7">
        <f>C227*(-$J$36+$K$36*B227)</f>
        <v>-3.4896234411729683E-2</v>
      </c>
      <c r="F227" s="2">
        <f>F226+$L$36</f>
        <v>22.300000000000047</v>
      </c>
      <c r="V227" s="1">
        <f>V226+X226*$L$36</f>
        <v>0.39598742213678317</v>
      </c>
      <c r="W227" s="7">
        <f>W226+Y226*$L$36</f>
        <v>10.093513444667929</v>
      </c>
      <c r="X227" s="7">
        <f>V227*($H$36-$I$36*W227)</f>
        <v>-3.703014788918422E-3</v>
      </c>
      <c r="Y227" s="7">
        <f>W227*($J$36-$K$36*W227/V227)</f>
        <v>-9.8811442833710378E-2</v>
      </c>
      <c r="Z227" s="2">
        <f>Z226+$L$36</f>
        <v>22.300000000000047</v>
      </c>
    </row>
    <row r="228" spans="2:26" x14ac:dyDescent="0.3">
      <c r="B228" s="1">
        <f>B227+D227*$L$36</f>
        <v>23.823342903269932</v>
      </c>
      <c r="C228" s="7">
        <f>C227+E227*$L$36</f>
        <v>0.53574411035923086</v>
      </c>
      <c r="D228" s="7">
        <f>B228*($H$36-$I$36*C228)</f>
        <v>22.547021338320409</v>
      </c>
      <c r="E228" s="7">
        <f>C228*(-$J$36+$K$36*B228)</f>
        <v>-1.2607742189710523E-2</v>
      </c>
      <c r="F228" s="2">
        <f>F227+$L$36</f>
        <v>22.400000000000048</v>
      </c>
      <c r="V228" s="1">
        <f>V227+X227*$L$36</f>
        <v>0.39561712065789134</v>
      </c>
      <c r="W228" s="7">
        <f>W227+Y227*$L$36</f>
        <v>10.083632300384558</v>
      </c>
      <c r="X228" s="7">
        <f>V228*($H$36-$I$36*W228)</f>
        <v>-3.3086369872134449E-3</v>
      </c>
      <c r="Y228" s="7">
        <f>W228*($J$36-$K$36*W228/V228)</f>
        <v>-9.8489213755098143E-2</v>
      </c>
      <c r="Z228" s="2">
        <f>Z227+$L$36</f>
        <v>22.400000000000048</v>
      </c>
    </row>
    <row r="229" spans="2:26" x14ac:dyDescent="0.3">
      <c r="B229" s="1">
        <f>B228+D228*$L$36</f>
        <v>26.078045037101973</v>
      </c>
      <c r="C229" s="7">
        <f>C228+E228*$L$36</f>
        <v>0.53448333614025978</v>
      </c>
      <c r="D229" s="7">
        <f>B229*($H$36-$I$36*C229)</f>
        <v>24.684216985957352</v>
      </c>
      <c r="E229" s="7">
        <f>C229*(-$J$36+$K$36*B229)</f>
        <v>1.1523942158794234E-2</v>
      </c>
      <c r="F229" s="2">
        <f>F228+$L$36</f>
        <v>22.50000000000005</v>
      </c>
      <c r="V229" s="1">
        <f>V228+X228*$L$36</f>
        <v>0.39528625695917002</v>
      </c>
      <c r="W229" s="7">
        <f>W228+Y228*$L$36</f>
        <v>10.073783379009049</v>
      </c>
      <c r="X229" s="7">
        <f>V229*($H$36-$I$36*W229)</f>
        <v>-2.9165555714286851E-3</v>
      </c>
      <c r="Y229" s="7">
        <f>W229*($J$36-$K$36*W229/V229)</f>
        <v>-9.767141662851675E-2</v>
      </c>
      <c r="Z229" s="2">
        <f>Z228+$L$36</f>
        <v>22.50000000000005</v>
      </c>
    </row>
    <row r="230" spans="2:26" x14ac:dyDescent="0.3">
      <c r="B230" s="1">
        <f>B229+D229*$L$36</f>
        <v>28.546466735697706</v>
      </c>
      <c r="C230" s="7">
        <f>C229+E229*$L$36</f>
        <v>0.53563573035613921</v>
      </c>
      <c r="D230" s="7">
        <f>B230*($H$36-$I$36*C230)</f>
        <v>27.017415979791441</v>
      </c>
      <c r="E230" s="7">
        <f>C230*(-$J$36+$K$36*B230)</f>
        <v>3.7992286003183877E-2</v>
      </c>
      <c r="F230" s="2">
        <f>F229+$L$36</f>
        <v>22.600000000000051</v>
      </c>
      <c r="V230" s="1">
        <f>V229+X229*$L$36</f>
        <v>0.39499460140202713</v>
      </c>
      <c r="W230" s="7">
        <f>W229+Y229*$L$36</f>
        <v>10.064016237346197</v>
      </c>
      <c r="X230" s="7">
        <f>V230*($H$36-$I$36*W230)</f>
        <v>-2.5286068153818294E-3</v>
      </c>
      <c r="Y230" s="7">
        <f>W230*($J$36-$K$36*W230/V230)</f>
        <v>-9.6387179189729361E-2</v>
      </c>
      <c r="Z230" s="2">
        <f>Z229+$L$36</f>
        <v>22.600000000000051</v>
      </c>
    </row>
    <row r="231" spans="2:26" x14ac:dyDescent="0.3">
      <c r="B231" s="1">
        <f>B230+D230*$L$36</f>
        <v>31.24820833367685</v>
      </c>
      <c r="C231" s="7">
        <f>C230+E230*$L$36</f>
        <v>0.53943495895645754</v>
      </c>
      <c r="D231" s="7">
        <f>B231*($H$36-$I$36*C231)</f>
        <v>29.562570735682868</v>
      </c>
      <c r="E231" s="7">
        <f>C231*(-$J$36+$K$36*B231)</f>
        <v>6.741004012056738E-2</v>
      </c>
      <c r="F231" s="2">
        <f>F230+$L$36</f>
        <v>22.700000000000053</v>
      </c>
      <c r="V231" s="1">
        <f>V230+X230*$L$36</f>
        <v>0.39474174072048895</v>
      </c>
      <c r="W231" s="7">
        <f>W230+Y230*$L$36</f>
        <v>10.054377519427224</v>
      </c>
      <c r="X231" s="7">
        <f>V231*($H$36-$I$36*W231)</f>
        <v>-2.1465076674764792E-3</v>
      </c>
      <c r="Y231" s="7">
        <f>W231*($J$36-$K$36*W231/V231)</f>
        <v>-9.4666715648660318E-2</v>
      </c>
      <c r="Z231" s="2">
        <f>Z230+$L$36</f>
        <v>22.700000000000053</v>
      </c>
    </row>
    <row r="232" spans="2:26" x14ac:dyDescent="0.3">
      <c r="B232" s="1">
        <f>B231+D231*$L$36</f>
        <v>34.204465407245138</v>
      </c>
      <c r="C232" s="7">
        <f>C231+E231*$L$36</f>
        <v>0.54617596296851423</v>
      </c>
      <c r="D232" s="7">
        <f>B232*($H$36-$I$36*C232)</f>
        <v>32.336299724082608</v>
      </c>
      <c r="E232" s="7">
        <f>C232*(-$J$36+$K$36*B232)</f>
        <v>0.10054515514824981</v>
      </c>
      <c r="F232" s="2">
        <f>F231+$L$36</f>
        <v>22.800000000000054</v>
      </c>
      <c r="V232" s="1">
        <f>V231+X231*$L$36</f>
        <v>0.39452708995374131</v>
      </c>
      <c r="W232" s="7">
        <f>W231+Y231*$L$36</f>
        <v>10.044910847862358</v>
      </c>
      <c r="X232" s="7">
        <f>V232*($H$36-$I$36*W232)</f>
        <v>-1.7718546114491435E-3</v>
      </c>
      <c r="Y232" s="7">
        <f>W232*($J$36-$K$36*W232/V232)</f>
        <v>-9.2541062283926515E-2</v>
      </c>
      <c r="Z232" s="2">
        <f>Z231+$L$36</f>
        <v>22.800000000000054</v>
      </c>
    </row>
    <row r="233" spans="2:26" x14ac:dyDescent="0.3">
      <c r="B233" s="1">
        <f>B232+D232*$L$36</f>
        <v>37.438095379653397</v>
      </c>
      <c r="C233" s="7">
        <f>C232+E232*$L$36</f>
        <v>0.55623047848333917</v>
      </c>
      <c r="D233" s="7">
        <f>B233*($H$36-$I$36*C233)</f>
        <v>35.35567440900045</v>
      </c>
      <c r="E233" s="7">
        <f>C233*(-$J$36+$K$36*B233)</f>
        <v>0.13836895488892037</v>
      </c>
      <c r="F233" s="2">
        <f>F232+$L$36</f>
        <v>22.900000000000055</v>
      </c>
      <c r="V233" s="1">
        <f>V232+X232*$L$36</f>
        <v>0.39434990449259638</v>
      </c>
      <c r="W233" s="7">
        <f>W232+Y232*$L$36</f>
        <v>10.035656741633964</v>
      </c>
      <c r="X233" s="7">
        <f>V233*($H$36-$I$36*W233)</f>
        <v>-1.4061232657871211E-3</v>
      </c>
      <c r="Y233" s="7">
        <f>W233*($J$36-$K$36*W233/V233)</f>
        <v>-9.0041827122628246E-2</v>
      </c>
      <c r="Z233" s="2">
        <f>Z232+$L$36</f>
        <v>22.900000000000055</v>
      </c>
    </row>
    <row r="234" spans="2:26" x14ac:dyDescent="0.3">
      <c r="B234" s="1">
        <f>B233+D233*$L$36</f>
        <v>40.973662820553443</v>
      </c>
      <c r="C234" s="7">
        <f>C233+E233*$L$36</f>
        <v>0.57006737397223117</v>
      </c>
      <c r="D234" s="7">
        <f>B234*($H$36-$I$36*C234)</f>
        <v>38.637887983939784</v>
      </c>
      <c r="E234" s="7">
        <f>C234*(-$J$36+$K$36*B234)</f>
        <v>0.18212128033661529</v>
      </c>
      <c r="F234" s="2">
        <f>F233+$L$36</f>
        <v>23.000000000000057</v>
      </c>
      <c r="V234" s="1">
        <f>V233+X233*$L$36</f>
        <v>0.39420929216601769</v>
      </c>
      <c r="W234" s="7">
        <f>W233+Y233*$L$36</f>
        <v>10.026652558921702</v>
      </c>
      <c r="X234" s="7">
        <f>V234*($H$36-$I$36*W234)</f>
        <v>-1.0506686386937459E-3</v>
      </c>
      <c r="Y234" s="7">
        <f>W234*($J$36-$K$36*W234/V234)</f>
        <v>-8.7200954939916725E-2</v>
      </c>
      <c r="Z234" s="2">
        <f>Z233+$L$36</f>
        <v>23.000000000000057</v>
      </c>
    </row>
    <row r="235" spans="2:26" x14ac:dyDescent="0.3">
      <c r="B235" s="1">
        <f>B234+D234*$L$36</f>
        <v>44.837451618947419</v>
      </c>
      <c r="C235" s="7">
        <f>C234+E234*$L$36</f>
        <v>0.58827950200589274</v>
      </c>
      <c r="D235" s="7">
        <f>B235*($H$36-$I$36*C235)</f>
        <v>42.199756247986649</v>
      </c>
      <c r="E235" s="7">
        <f>C235*(-$J$36+$K$36*B235)</f>
        <v>0.23339932318920759</v>
      </c>
      <c r="F235" s="2">
        <f>F234+$L$36</f>
        <v>23.100000000000058</v>
      </c>
      <c r="V235" s="1">
        <f>V234+X234*$L$36</f>
        <v>0.39410422530214834</v>
      </c>
      <c r="W235" s="7">
        <f>W234+Y234*$L$36</f>
        <v>10.01793246342771</v>
      </c>
      <c r="X235" s="7">
        <f>V235*($H$36-$I$36*W235)</f>
        <v>-7.0672596069367745E-4</v>
      </c>
      <c r="Y235" s="7">
        <f>W235*($J$36-$K$36*W235/V235)</f>
        <v>-8.4050508457173254E-2</v>
      </c>
      <c r="Z235" s="2">
        <f>Z234+$L$36</f>
        <v>23.100000000000058</v>
      </c>
    </row>
    <row r="236" spans="2:26" x14ac:dyDescent="0.3">
      <c r="B236" s="1">
        <f>B235+D235*$L$36</f>
        <v>49.057427243746083</v>
      </c>
      <c r="C236" s="7">
        <f>C235+E235*$L$36</f>
        <v>0.61161943432481347</v>
      </c>
      <c r="D236" s="7">
        <f>B236*($H$36-$I$36*C236)</f>
        <v>46.056979653721015</v>
      </c>
      <c r="E236" s="7">
        <f>C236*(-$J$36+$K$36*B236)</f>
        <v>0.29427980084260669</v>
      </c>
      <c r="F236" s="2">
        <f>F235+$L$36</f>
        <v>23.20000000000006</v>
      </c>
      <c r="V236" s="1">
        <f>V235+X235*$L$36</f>
        <v>0.39403355270607898</v>
      </c>
      <c r="W236" s="7">
        <f>W235+Y235*$L$36</f>
        <v>10.009527412581994</v>
      </c>
      <c r="X236" s="7">
        <f>V236*($H$36-$I$36*W236)</f>
        <v>-3.7541202277794169E-4</v>
      </c>
      <c r="Y236" s="7">
        <f>W236*($J$36-$K$36*W236/V236)</f>
        <v>-8.0622466290375852E-2</v>
      </c>
      <c r="Z236" s="2">
        <f>Z235+$L$36</f>
        <v>23.20000000000006</v>
      </c>
    </row>
    <row r="237" spans="2:26" x14ac:dyDescent="0.3">
      <c r="B237" s="1">
        <f>B236+D236*$L$36</f>
        <v>53.663125209118185</v>
      </c>
      <c r="C237" s="7">
        <f>C236+E236*$L$36</f>
        <v>0.64104741440907409</v>
      </c>
      <c r="D237" s="7">
        <f>B237*($H$36-$I$36*C237)</f>
        <v>50.223064442676623</v>
      </c>
      <c r="E237" s="7">
        <f>C237*(-$J$36+$K$36*B237)</f>
        <v>0.36748844608377534</v>
      </c>
      <c r="F237" s="2">
        <f>F236+$L$36</f>
        <v>23.300000000000061</v>
      </c>
      <c r="V237" s="1">
        <f>V236+X236*$L$36</f>
        <v>0.3939960115038012</v>
      </c>
      <c r="W237" s="7">
        <f>W236+Y236*$L$36</f>
        <v>10.001465165952956</v>
      </c>
      <c r="X237" s="7">
        <f>V237*($H$36-$I$36*W237)</f>
        <v>-5.7726954165595435E-5</v>
      </c>
      <c r="Y237" s="7">
        <f>W237*($J$36-$K$36*W237/V237)</f>
        <v>-7.6948537904885331E-2</v>
      </c>
      <c r="Z237" s="2">
        <f>Z236+$L$36</f>
        <v>23.300000000000061</v>
      </c>
    </row>
    <row r="238" spans="2:26" x14ac:dyDescent="0.3">
      <c r="B238" s="1">
        <f>B237+D237*$L$36</f>
        <v>58.685431653385848</v>
      </c>
      <c r="C238" s="7">
        <f>C237+E237*$L$36</f>
        <v>0.67779625901745166</v>
      </c>
      <c r="D238" s="7">
        <f>B238*($H$36-$I$36*C238)</f>
        <v>54.707755050036923</v>
      </c>
      <c r="E238" s="7">
        <f>C238*(-$J$36+$K$36*B238)</f>
        <v>0.45663719116105955</v>
      </c>
      <c r="F238" s="2">
        <f>F237+$L$36</f>
        <v>23.400000000000063</v>
      </c>
      <c r="V238" s="1">
        <f>V237+X237*$L$36</f>
        <v>0.39399023880838463</v>
      </c>
      <c r="W238" s="7">
        <f>W237+Y237*$L$36</f>
        <v>9.9937703121624679</v>
      </c>
      <c r="X238" s="7">
        <f>V238*($H$36-$I$36*W238)</f>
        <v>2.4544361988106046E-4</v>
      </c>
      <c r="Y238" s="7">
        <f>W238*($J$36-$K$36*W238/V238)</f>
        <v>-7.3059995571819775E-2</v>
      </c>
      <c r="Z238" s="2">
        <f>Z237+$L$36</f>
        <v>23.400000000000063</v>
      </c>
    </row>
    <row r="239" spans="2:26" x14ac:dyDescent="0.3">
      <c r="B239" s="1">
        <f>B238+D238*$L$36</f>
        <v>64.156207158389535</v>
      </c>
      <c r="C239" s="7">
        <f>C238+E238*$L$36</f>
        <v>0.72345997813355767</v>
      </c>
      <c r="D239" s="7">
        <f>B239*($H$36-$I$36*C239)</f>
        <v>59.514762335595485</v>
      </c>
      <c r="E239" s="7">
        <f>C239*(-$J$36+$K$36*B239)</f>
        <v>0.56655897549203094</v>
      </c>
      <c r="F239" s="2">
        <f>F238+$L$36</f>
        <v>23.500000000000064</v>
      </c>
      <c r="V239" s="1">
        <f>V238+X238*$L$36</f>
        <v>0.39401478317037275</v>
      </c>
      <c r="W239" s="7">
        <f>W238+Y238*$L$36</f>
        <v>9.9864643126052854</v>
      </c>
      <c r="X239" s="7">
        <f>V239*($H$36-$I$36*W239)</f>
        <v>5.3332609338904041E-4</v>
      </c>
      <c r="Y239" s="7">
        <f>W239*($J$36-$K$36*W239/V239)</f>
        <v>-6.8987523095312392E-2</v>
      </c>
      <c r="Z239" s="2">
        <f>Z238+$L$36</f>
        <v>23.500000000000064</v>
      </c>
    </row>
    <row r="240" spans="2:26" x14ac:dyDescent="0.3">
      <c r="B240" s="1">
        <f>B239+D239*$L$36</f>
        <v>70.107683391949081</v>
      </c>
      <c r="C240" s="7">
        <f>C239+E239*$L$36</f>
        <v>0.78011587568276075</v>
      </c>
      <c r="D240" s="7">
        <f>B240*($H$36-$I$36*C240)</f>
        <v>64.638471709809068</v>
      </c>
      <c r="E240" s="7">
        <f>C240*(-$J$36+$K$36*B240)</f>
        <v>0.70378439858662167</v>
      </c>
      <c r="F240" s="2">
        <f>F239+$L$36</f>
        <v>23.600000000000065</v>
      </c>
      <c r="V240" s="1">
        <f>V239+X239*$L$36</f>
        <v>0.39406811577971168</v>
      </c>
      <c r="W240" s="7">
        <f>W239+Y239*$L$36</f>
        <v>9.9795655602957538</v>
      </c>
      <c r="X240" s="7">
        <f>V240*($H$36-$I$36*W240)</f>
        <v>8.052561151266161E-4</v>
      </c>
      <c r="Y240" s="7">
        <f>W240*($J$36-$K$36*W240/V240)</f>
        <v>-6.4761080889281702E-2</v>
      </c>
      <c r="Z240" s="2">
        <f>Z239+$L$36</f>
        <v>23.600000000000065</v>
      </c>
    </row>
    <row r="241" spans="1:26" x14ac:dyDescent="0.3">
      <c r="B241" s="1">
        <f>B240+D240*$L$36</f>
        <v>76.571530562929993</v>
      </c>
      <c r="C241" s="7">
        <f>C240+E240*$L$36</f>
        <v>0.85049431554142296</v>
      </c>
      <c r="D241" s="7">
        <f>B241*($H$36-$I$36*C241)</f>
        <v>70.059165415322155</v>
      </c>
      <c r="E241" s="7">
        <f>C241*(-$J$36+$K$36*B241)</f>
        <v>0.87722587175085431</v>
      </c>
      <c r="F241" s="2">
        <f>F240+$L$36</f>
        <v>23.700000000000067</v>
      </c>
      <c r="V241" s="1">
        <f>V240+X240*$L$36</f>
        <v>0.39414864139122435</v>
      </c>
      <c r="W241" s="7">
        <f>W240+Y240*$L$36</f>
        <v>9.9730894522068265</v>
      </c>
      <c r="X241" s="7">
        <f>V241*($H$36-$I$36*W241)</f>
        <v>1.0606755851772763E-3</v>
      </c>
      <c r="Y241" s="7">
        <f>W241*($J$36-$K$36*W241/V241)</f>
        <v>-6.0409786825858652E-2</v>
      </c>
      <c r="Z241" s="2">
        <f>Z240+$L$36</f>
        <v>23.700000000000067</v>
      </c>
    </row>
    <row r="242" spans="1:26" x14ac:dyDescent="0.3">
      <c r="B242" s="1">
        <f>B241+D241*$L$36</f>
        <v>83.577447104462209</v>
      </c>
      <c r="C242" s="7">
        <f>C241+E241*$L$36</f>
        <v>0.93821690271650837</v>
      </c>
      <c r="D242" s="7">
        <f>B242*($H$36-$I$36*C242)</f>
        <v>75.736069748532074</v>
      </c>
      <c r="E242" s="7">
        <f>C242*(-$J$36+$K$36*B242)</f>
        <v>1.0991670198277728</v>
      </c>
      <c r="F242" s="2">
        <f>F241+$L$36</f>
        <v>23.800000000000068</v>
      </c>
      <c r="V242" s="1">
        <f>V241+X241*$L$36</f>
        <v>0.39425470894974207</v>
      </c>
      <c r="W242" s="7">
        <f>W241+Y241*$L$36</f>
        <v>9.9670484735242404</v>
      </c>
      <c r="X242" s="7">
        <f>V242*($H$36-$I$36*W242)</f>
        <v>1.2991294480150324E-3</v>
      </c>
      <c r="Y242" s="7">
        <f>W242*($J$36-$K$36*W242/V242)</f>
        <v>-5.5961812153816043E-2</v>
      </c>
      <c r="Z242" s="2">
        <f>Z241+$L$36</f>
        <v>23.800000000000068</v>
      </c>
    </row>
    <row r="243" spans="1:26" x14ac:dyDescent="0.3">
      <c r="B243" s="1">
        <f>B242+D242*$L$36</f>
        <v>91.151054079315415</v>
      </c>
      <c r="C243" s="7">
        <f>C242+E242*$L$36</f>
        <v>1.0481336046992857</v>
      </c>
      <c r="D243" s="7">
        <f>B243*($H$36-$I$36*C243)</f>
        <v>81.597205790886164</v>
      </c>
      <c r="E243" s="7">
        <f>C243*(-$J$36+$K$36*B243)</f>
        <v>1.3867028553362053</v>
      </c>
      <c r="F243" s="2">
        <f>F242+$L$36</f>
        <v>23.90000000000007</v>
      </c>
      <c r="V243" s="1">
        <f>V242+X242*$L$36</f>
        <v>0.3943846218945436</v>
      </c>
      <c r="W243" s="7">
        <f>W242+Y242*$L$36</f>
        <v>9.9614522923088593</v>
      </c>
      <c r="X243" s="7">
        <f>V243*($H$36-$I$36*W243)</f>
        <v>1.5202623122671647E-3</v>
      </c>
      <c r="Y243" s="7">
        <f>W243*($J$36-$K$36*W243/V243)</f>
        <v>-5.1444291691858539E-2</v>
      </c>
      <c r="Z243" s="2">
        <f>Z242+$L$36</f>
        <v>23.90000000000007</v>
      </c>
    </row>
    <row r="244" spans="1:26" x14ac:dyDescent="0.3">
      <c r="B244" s="1">
        <f>B243+D243*$L$36</f>
        <v>99.310774658404029</v>
      </c>
      <c r="C244" s="7">
        <f>C243+E243*$L$36</f>
        <v>1.1868038902329063</v>
      </c>
      <c r="D244" s="7">
        <f>B244*($H$36-$I$36*C244)</f>
        <v>87.524533287740283</v>
      </c>
      <c r="E244" s="7">
        <f>C244*(-$J$36+$K$36*B244)</f>
        <v>1.7638463290162956</v>
      </c>
      <c r="F244" s="2">
        <f>F243+$L$36</f>
        <v>24.000000000000071</v>
      </c>
      <c r="V244" s="1">
        <f>V243+X243*$L$36</f>
        <v>0.39453664812577033</v>
      </c>
      <c r="W244" s="7">
        <f>W243+Y243*$L$36</f>
        <v>9.9563078631396742</v>
      </c>
      <c r="X244" s="7">
        <f>V244*($H$36-$I$36*W244)</f>
        <v>1.7238149226325012E-3</v>
      </c>
      <c r="Y244" s="7">
        <f>W244*($J$36-$K$36*W244/V244)</f>
        <v>-4.6883247435996062E-2</v>
      </c>
      <c r="Z244" s="2">
        <f>Z243+$L$36</f>
        <v>24.000000000000071</v>
      </c>
    </row>
    <row r="245" spans="1:26" x14ac:dyDescent="0.3">
      <c r="B245" s="1">
        <f>B244+D244*$L$36</f>
        <v>108.06322798717805</v>
      </c>
      <c r="C245" s="7">
        <f>C244+E244*$L$36</f>
        <v>1.363188523134536</v>
      </c>
      <c r="D245" s="7">
        <f>B245*($H$36-$I$36*C245)</f>
        <v>93.332172770678852</v>
      </c>
      <c r="E245" s="7">
        <f>C245*(-$J$36+$K$36*B245)</f>
        <v>2.26461678173257</v>
      </c>
      <c r="F245" s="2">
        <f>F244+$L$36</f>
        <v>24.100000000000072</v>
      </c>
      <c r="V245" s="1">
        <f>V244+X244*$L$36</f>
        <v>0.39470902961803356</v>
      </c>
      <c r="W245" s="7">
        <f>W244+Y244*$L$36</f>
        <v>9.9516195383960753</v>
      </c>
      <c r="X245" s="7">
        <f>V245*($H$36-$I$36*W245)</f>
        <v>1.9096205052157398E-3</v>
      </c>
      <c r="Y245" s="7">
        <f>W245*($J$36-$K$36*W245/V245)</f>
        <v>-4.2303524679432859E-2</v>
      </c>
      <c r="Z245" s="2">
        <f>Z244+$L$36</f>
        <v>24.100000000000072</v>
      </c>
    </row>
    <row r="246" spans="1:26" x14ac:dyDescent="0.3">
      <c r="B246" s="1">
        <f>B245+D245*$L$36</f>
        <v>117.39644526424594</v>
      </c>
      <c r="C246" s="7">
        <f>C245+E245*$L$36</f>
        <v>1.5896502013077929</v>
      </c>
      <c r="D246" s="7">
        <f>B246*($H$36-$I$36*C246)</f>
        <v>98.734516979533154</v>
      </c>
      <c r="E246" s="7">
        <f>C246*(-$J$36+$K$36*B246)</f>
        <v>2.9375605562886609</v>
      </c>
      <c r="F246" s="2">
        <f>F245+$L$36</f>
        <v>24.200000000000074</v>
      </c>
      <c r="V246" s="1">
        <f>V245+X245*$L$36</f>
        <v>0.39489999166855511</v>
      </c>
      <c r="W246" s="7">
        <f>W245+Y245*$L$36</f>
        <v>9.9473891859281327</v>
      </c>
      <c r="X246" s="7">
        <f>V246*($H$36-$I$36*W246)</f>
        <v>2.0776010038656297E-3</v>
      </c>
      <c r="Y246" s="7">
        <f>W246*($J$36-$K$36*W246/V246)</f>
        <v>-3.7728739724706743E-2</v>
      </c>
      <c r="Z246" s="2">
        <f>Z245+$L$36</f>
        <v>24.200000000000074</v>
      </c>
    </row>
    <row r="247" spans="1:26" x14ac:dyDescent="0.3">
      <c r="B247" s="1">
        <f>B246+D246*$L$36</f>
        <v>127.26989696219925</v>
      </c>
      <c r="C247" s="7">
        <f>C246+E246*$L$36</f>
        <v>1.883406256936659</v>
      </c>
      <c r="D247" s="7">
        <f>B247*($H$36-$I$36*C247)</f>
        <v>103.29980493637025</v>
      </c>
      <c r="E247" s="7">
        <f>C247*(-$J$36+$K$36*B247)</f>
        <v>3.8523152766974698</v>
      </c>
      <c r="F247" s="2">
        <f>F246+$L$36</f>
        <v>24.300000000000075</v>
      </c>
      <c r="V247" s="1">
        <f>V246+X246*$L$36</f>
        <v>0.3951077517689417</v>
      </c>
      <c r="W247" s="7">
        <f>W246+Y246*$L$36</f>
        <v>9.9436163119556618</v>
      </c>
      <c r="X247" s="7">
        <f>V247*($H$36-$I$36*W247)</f>
        <v>2.2277632219639752E-3</v>
      </c>
      <c r="Y247" s="7">
        <f>W247*($J$36-$K$36*W247/V247)</f>
        <v>-3.318123826786519E-2</v>
      </c>
      <c r="Z247" s="2">
        <f>Z246+$L$36</f>
        <v>24.300000000000075</v>
      </c>
    </row>
    <row r="248" spans="1:26" x14ac:dyDescent="0.3">
      <c r="B248" s="1">
        <f>B247+D247*$L$36</f>
        <v>137.59987745583629</v>
      </c>
      <c r="C248" s="7">
        <f>C247+E247*$L$36</f>
        <v>2.2686377846064061</v>
      </c>
      <c r="D248" s="7">
        <f>B248*($H$36-$I$36*C248)</f>
        <v>106.38344934048415</v>
      </c>
      <c r="E248" s="7">
        <f>C248*(-$J$36+$K$36*B248)</f>
        <v>5.108966730767226</v>
      </c>
      <c r="F248" s="2">
        <f>F247+$L$36</f>
        <v>24.400000000000077</v>
      </c>
      <c r="V248" s="1">
        <f>V247+X247*$L$36</f>
        <v>0.39533052809113811</v>
      </c>
      <c r="W248" s="7">
        <f>W247+Y247*$L$36</f>
        <v>9.9402981881288746</v>
      </c>
      <c r="X248" s="7">
        <f>V248*($H$36-$I$36*W248)</f>
        <v>2.3601948815009451E-3</v>
      </c>
      <c r="Y248" s="7">
        <f>W248*($J$36-$K$36*W248/V248)</f>
        <v>-2.8682063550539375E-2</v>
      </c>
      <c r="Z248" s="2">
        <f>Z247+$L$36</f>
        <v>24.400000000000077</v>
      </c>
    </row>
    <row r="249" spans="1:26" x14ac:dyDescent="0.3">
      <c r="B249" s="1">
        <f>B248+D248*$L$36</f>
        <v>148.2382223898847</v>
      </c>
      <c r="C249" s="7">
        <f>C248+E248*$L$36</f>
        <v>2.7795344576831287</v>
      </c>
      <c r="D249" s="7">
        <f>B249*($H$36-$I$36*C249)</f>
        <v>107.03489768204679</v>
      </c>
      <c r="E249" s="7">
        <f>C249*(-$J$36+$K$36*B249)</f>
        <v>6.8508977127260202</v>
      </c>
      <c r="F249" s="2">
        <f>F248+$L$36</f>
        <v>24.500000000000078</v>
      </c>
      <c r="V249" s="1">
        <f>V248+X248*$L$36</f>
        <v>0.39556654757928822</v>
      </c>
      <c r="W249" s="7">
        <f>W248+Y248*$L$36</f>
        <v>9.9374299817738212</v>
      </c>
      <c r="X249" s="7">
        <f>V249*($H$36-$I$36*W249)</f>
        <v>2.4750606091702336E-3</v>
      </c>
      <c r="Y249" s="7">
        <f>W249*($J$36-$K$36*W249/V249)</f>
        <v>-2.4250933404909421E-2</v>
      </c>
      <c r="Z249" s="2">
        <f>Z248+$L$36</f>
        <v>24.500000000000078</v>
      </c>
    </row>
    <row r="250" spans="1:26" x14ac:dyDescent="0.3">
      <c r="B250" s="1">
        <f>B249+D249*$L$36</f>
        <v>158.94171215808939</v>
      </c>
      <c r="C250" s="7">
        <f>C249+E249*$L$36</f>
        <v>3.4646242289557305</v>
      </c>
      <c r="D250" s="7">
        <f>B250*($H$36-$I$36*C250)</f>
        <v>103.87438146462698</v>
      </c>
      <c r="E250" s="7">
        <f>C250*(-$J$36+$K$36*B250)</f>
        <v>9.2811540242146169</v>
      </c>
      <c r="F250" s="2">
        <f>F249+$L$36</f>
        <v>24.60000000000008</v>
      </c>
      <c r="V250" s="1">
        <f>V249+X249*$L$36</f>
        <v>0.39581405364020522</v>
      </c>
      <c r="W250" s="7">
        <f>W249+Y249*$L$36</f>
        <v>9.9350048884333297</v>
      </c>
      <c r="X250" s="7">
        <f>V250*($H$36-$I$36*W250)</f>
        <v>2.5725978576001144E-3</v>
      </c>
      <c r="Y250" s="7">
        <f>W250*($J$36-$K$36*W250/V250)</f>
        <v>-1.9906225356059914E-2</v>
      </c>
      <c r="Z250" s="2">
        <f>Z249+$L$36</f>
        <v>24.60000000000008</v>
      </c>
    </row>
    <row r="251" spans="1:26" x14ac:dyDescent="0.3">
      <c r="B251" s="1">
        <f>B250+D250*$L$36</f>
        <v>169.32915030455209</v>
      </c>
      <c r="C251" s="7">
        <f>C250+E250*$L$36</f>
        <v>4.392739631377192</v>
      </c>
      <c r="D251" s="7">
        <f>B251*($H$36-$I$36*C251)</f>
        <v>94.947263375528962</v>
      </c>
      <c r="E251" s="7">
        <f>C251*(-$J$36+$K$36*B251)</f>
        <v>12.680007570116031</v>
      </c>
      <c r="F251" s="2">
        <f>F250+$L$36</f>
        <v>24.700000000000081</v>
      </c>
      <c r="V251" s="1">
        <f>V250+X250*$L$36</f>
        <v>0.39607131342596524</v>
      </c>
      <c r="W251" s="7">
        <f>W250+Y250*$L$36</f>
        <v>9.9330142658977234</v>
      </c>
      <c r="X251" s="7">
        <f>V251*($H$36-$I$36*W251)</f>
        <v>2.6531127686690984E-3</v>
      </c>
      <c r="Y251" s="7">
        <f>W251*($J$36-$K$36*W251/V251)</f>
        <v>-1.5664968993602129E-2</v>
      </c>
      <c r="Z251" s="2">
        <f>Z250+$L$36</f>
        <v>24.700000000000081</v>
      </c>
    </row>
    <row r="252" spans="1:26" x14ac:dyDescent="0.3">
      <c r="B252" s="1">
        <f>B251+D251*$L$36</f>
        <v>178.82387664210498</v>
      </c>
      <c r="C252" s="7">
        <f>C251+E251*$L$36</f>
        <v>5.6607403883887955</v>
      </c>
      <c r="D252" s="7">
        <f>B252*($H$36-$I$36*C252)</f>
        <v>77.596322550483038</v>
      </c>
      <c r="E252" s="7">
        <f>C252*(-$J$36+$K$36*B252)</f>
        <v>17.41514062412999</v>
      </c>
      <c r="F252" s="2">
        <f>F251+$L$36</f>
        <v>24.800000000000082</v>
      </c>
      <c r="V252" s="1">
        <f>V251+X251*$L$36</f>
        <v>0.39633662470283215</v>
      </c>
      <c r="W252" s="7">
        <f>W251+Y251*$L$36</f>
        <v>9.931447768998364</v>
      </c>
      <c r="X252" s="7">
        <f>V252*($H$36-$I$36*W252)</f>
        <v>2.7169759851036904E-3</v>
      </c>
      <c r="Y252" s="7">
        <f>W252*($J$36-$K$36*W252/V252)</f>
        <v>-1.1542844877481185E-2</v>
      </c>
      <c r="Z252" s="2">
        <f>Z251+$L$36</f>
        <v>24.800000000000082</v>
      </c>
    </row>
    <row r="253" spans="1:26" x14ac:dyDescent="0.3">
      <c r="B253" s="1">
        <f>B252+D252*$L$36</f>
        <v>186.58350889715328</v>
      </c>
      <c r="C253" s="7">
        <f>C252+E252*$L$36</f>
        <v>7.4022544508017942</v>
      </c>
      <c r="D253" s="7">
        <f>B253*($H$36-$I$36*C253)</f>
        <v>48.469647979136361</v>
      </c>
      <c r="E253" s="7">
        <f>C253*(-$J$36+$K$36*B253)</f>
        <v>23.921644958202485</v>
      </c>
      <c r="F253" s="2">
        <f>F252+$L$36</f>
        <v>24.900000000000084</v>
      </c>
      <c r="V253" s="1">
        <f>V252+X252*$L$36</f>
        <v>0.39660832230134252</v>
      </c>
      <c r="W253" s="7">
        <f>W252+Y252*$L$36</f>
        <v>9.9302934845106154</v>
      </c>
      <c r="X253" s="7">
        <f>V253*($H$36-$I$36*W253)</f>
        <v>2.764618416171709E-3</v>
      </c>
      <c r="Y253" s="7">
        <f>W253*($J$36-$K$36*W253/V253)</f>
        <v>-7.5541892995104921E-3</v>
      </c>
      <c r="Z253" s="2">
        <f>Z252+$L$36</f>
        <v>24.900000000000084</v>
      </c>
    </row>
    <row r="254" spans="1:26" ht="15" thickBot="1" x14ac:dyDescent="0.35">
      <c r="A254" s="7"/>
      <c r="B254" s="3">
        <f>B253+D253*$L$36</f>
        <v>191.43047369506692</v>
      </c>
      <c r="C254" s="8">
        <f>C253+E253*$L$36</f>
        <v>9.7944189466220433</v>
      </c>
      <c r="D254" s="8">
        <f>B254*($H$36-$I$36*C254)</f>
        <v>3.9354478430873097</v>
      </c>
      <c r="E254" s="8">
        <f>C254*(-$J$36+$K$36*B254)</f>
        <v>32.601795697084903</v>
      </c>
      <c r="F254" s="4">
        <f>F253+$L$36</f>
        <v>25.000000000000085</v>
      </c>
      <c r="V254" s="3">
        <f>V253+X253*$L$36</f>
        <v>0.39688478414295969</v>
      </c>
      <c r="W254" s="8">
        <f>W253+Y253*$L$36</f>
        <v>9.9295380655806635</v>
      </c>
      <c r="X254" s="8">
        <f>V254*($H$36-$I$36*W254)</f>
        <v>2.7965269632313468E-3</v>
      </c>
      <c r="Y254" s="8">
        <f>W254*($J$36-$K$36*W254/V254)</f>
        <v>-3.7120042806562761E-3</v>
      </c>
      <c r="Z254" s="4">
        <f>Z253+$L$36</f>
        <v>25.000000000000085</v>
      </c>
    </row>
    <row r="255" spans="1:26" x14ac:dyDescent="0.3">
      <c r="D255" s="7"/>
      <c r="E255" s="7"/>
      <c r="F255" s="7"/>
      <c r="G255" s="7"/>
      <c r="H255" s="7"/>
    </row>
    <row r="256" spans="1:26" x14ac:dyDescent="0.3">
      <c r="D256" s="7"/>
      <c r="E256" s="7"/>
      <c r="F256" s="7"/>
      <c r="G256" s="7"/>
      <c r="H256" s="7"/>
    </row>
    <row r="257" spans="4:8" x14ac:dyDescent="0.3">
      <c r="D257" s="7"/>
      <c r="E257" s="7"/>
      <c r="F257" s="7"/>
      <c r="G257" s="7"/>
      <c r="H257" s="7"/>
    </row>
    <row r="258" spans="4:8" x14ac:dyDescent="0.3">
      <c r="D258" s="7"/>
      <c r="E258" s="7"/>
      <c r="F258" s="7"/>
      <c r="G258" s="7"/>
      <c r="H258" s="7"/>
    </row>
    <row r="259" spans="4:8" x14ac:dyDescent="0.3">
      <c r="D259" s="7"/>
      <c r="E259" s="7"/>
      <c r="F259" s="7"/>
      <c r="G259" s="7"/>
      <c r="H259" s="7"/>
    </row>
    <row r="260" spans="4:8" x14ac:dyDescent="0.3">
      <c r="D260" s="7"/>
      <c r="E260" s="7"/>
      <c r="F260" s="7"/>
      <c r="G260" s="7"/>
      <c r="H260" s="7"/>
    </row>
    <row r="261" spans="4:8" x14ac:dyDescent="0.3">
      <c r="D261" s="7"/>
      <c r="E261" s="7"/>
      <c r="F261" s="7"/>
      <c r="G261" s="7"/>
      <c r="H261" s="7"/>
    </row>
    <row r="262" spans="4:8" x14ac:dyDescent="0.3">
      <c r="D262" s="7"/>
      <c r="E262" s="7"/>
      <c r="F262" s="7"/>
      <c r="G262" s="7"/>
      <c r="H262" s="7"/>
    </row>
    <row r="263" spans="4:8" x14ac:dyDescent="0.3">
      <c r="D263" s="7"/>
      <c r="E263" s="7"/>
      <c r="F263" s="7"/>
      <c r="G263" s="7"/>
      <c r="H263" s="7"/>
    </row>
    <row r="264" spans="4:8" x14ac:dyDescent="0.3">
      <c r="D264" s="7"/>
      <c r="E264" s="7"/>
      <c r="F264" s="7"/>
      <c r="G264" s="7"/>
      <c r="H264" s="7"/>
    </row>
    <row r="265" spans="4:8" x14ac:dyDescent="0.3">
      <c r="D265" s="7"/>
      <c r="E265" s="7"/>
      <c r="F265" s="7"/>
      <c r="G265" s="7"/>
      <c r="H265" s="7"/>
    </row>
    <row r="266" spans="4:8" x14ac:dyDescent="0.3">
      <c r="D266" s="7"/>
      <c r="E266" s="7"/>
      <c r="F266" s="7"/>
      <c r="G266" s="7"/>
      <c r="H266" s="7"/>
    </row>
    <row r="267" spans="4:8" x14ac:dyDescent="0.3">
      <c r="D267" s="7"/>
      <c r="E267" s="7"/>
      <c r="F267" s="7"/>
      <c r="G267" s="7"/>
      <c r="H267" s="7"/>
    </row>
    <row r="268" spans="4:8" x14ac:dyDescent="0.3">
      <c r="D268" s="7"/>
      <c r="E268" s="7"/>
      <c r="F268" s="7"/>
      <c r="G268" s="7"/>
      <c r="H268" s="7"/>
    </row>
    <row r="269" spans="4:8" x14ac:dyDescent="0.3">
      <c r="D269" s="7"/>
      <c r="E269" s="7"/>
      <c r="F269" s="7"/>
      <c r="G269" s="7"/>
      <c r="H269" s="7"/>
    </row>
    <row r="270" spans="4:8" x14ac:dyDescent="0.3">
      <c r="D270" s="7"/>
      <c r="E270" s="7"/>
      <c r="F270" s="7"/>
      <c r="G270" s="7"/>
      <c r="H270" s="7"/>
    </row>
    <row r="271" spans="4:8" x14ac:dyDescent="0.3">
      <c r="D271" s="7"/>
      <c r="E271" s="7"/>
      <c r="F271" s="7"/>
      <c r="G271" s="7"/>
      <c r="H271" s="7"/>
    </row>
    <row r="272" spans="4:8" x14ac:dyDescent="0.3">
      <c r="D272" s="7"/>
      <c r="E272" s="7"/>
      <c r="F272" s="7"/>
      <c r="G272" s="7"/>
      <c r="H272" s="7"/>
    </row>
    <row r="273" spans="4:8" x14ac:dyDescent="0.3">
      <c r="D273" s="7"/>
      <c r="E273" s="7"/>
      <c r="F273" s="7"/>
      <c r="G273" s="7"/>
      <c r="H273" s="7"/>
    </row>
    <row r="274" spans="4:8" x14ac:dyDescent="0.3">
      <c r="D274" s="7"/>
      <c r="E274" s="7"/>
      <c r="F274" s="7"/>
      <c r="G274" s="7"/>
      <c r="H274" s="7"/>
    </row>
    <row r="275" spans="4:8" x14ac:dyDescent="0.3">
      <c r="D275" s="7"/>
      <c r="E275" s="7"/>
      <c r="F275" s="7"/>
      <c r="G275" s="7"/>
      <c r="H275" s="7"/>
    </row>
    <row r="276" spans="4:8" x14ac:dyDescent="0.3">
      <c r="D276" s="7"/>
      <c r="E276" s="7"/>
      <c r="F276" s="7"/>
      <c r="G276" s="7"/>
      <c r="H276" s="7"/>
    </row>
    <row r="277" spans="4:8" x14ac:dyDescent="0.3">
      <c r="D277" s="7"/>
      <c r="E277" s="7"/>
      <c r="F277" s="7"/>
      <c r="G277" s="7"/>
      <c r="H277" s="7"/>
    </row>
    <row r="278" spans="4:8" x14ac:dyDescent="0.3">
      <c r="D278" s="7"/>
      <c r="E278" s="7"/>
      <c r="F278" s="7"/>
      <c r="G278" s="7"/>
      <c r="H278" s="7"/>
    </row>
    <row r="279" spans="4:8" x14ac:dyDescent="0.3">
      <c r="D279" s="7"/>
      <c r="E279" s="7"/>
      <c r="F279" s="7"/>
      <c r="G279" s="7"/>
      <c r="H279" s="7"/>
    </row>
    <row r="280" spans="4:8" x14ac:dyDescent="0.3">
      <c r="D280" s="7"/>
      <c r="E280" s="7"/>
      <c r="F280" s="7"/>
      <c r="G280" s="7"/>
      <c r="H280" s="7"/>
    </row>
    <row r="281" spans="4:8" x14ac:dyDescent="0.3">
      <c r="D281" s="7"/>
      <c r="E281" s="7"/>
      <c r="F281" s="7"/>
      <c r="G281" s="7"/>
      <c r="H281" s="7"/>
    </row>
    <row r="282" spans="4:8" x14ac:dyDescent="0.3">
      <c r="D282" s="7"/>
      <c r="E282" s="7"/>
      <c r="F282" s="7"/>
      <c r="G282" s="7"/>
      <c r="H282" s="7"/>
    </row>
    <row r="283" spans="4:8" x14ac:dyDescent="0.3">
      <c r="D283" s="7"/>
      <c r="E283" s="7"/>
      <c r="F283" s="7"/>
      <c r="G283" s="7"/>
      <c r="H283" s="7"/>
    </row>
    <row r="284" spans="4:8" x14ac:dyDescent="0.3">
      <c r="D284" s="7"/>
      <c r="E284" s="7"/>
      <c r="F284" s="7"/>
      <c r="G284" s="7"/>
      <c r="H284" s="7"/>
    </row>
    <row r="285" spans="4:8" x14ac:dyDescent="0.3">
      <c r="D285" s="7"/>
      <c r="E285" s="7"/>
      <c r="F285" s="7"/>
      <c r="G285" s="7"/>
      <c r="H285" s="7"/>
    </row>
    <row r="286" spans="4:8" x14ac:dyDescent="0.3">
      <c r="D286" s="7"/>
      <c r="E286" s="7"/>
      <c r="F286" s="7"/>
      <c r="G286" s="7"/>
      <c r="H286" s="7"/>
    </row>
    <row r="287" spans="4:8" x14ac:dyDescent="0.3">
      <c r="D287" s="7"/>
      <c r="E287" s="7"/>
      <c r="F287" s="7"/>
      <c r="G287" s="7"/>
      <c r="H287" s="7"/>
    </row>
    <row r="288" spans="4:8" x14ac:dyDescent="0.3">
      <c r="D288" s="7"/>
      <c r="E288" s="7"/>
      <c r="F288" s="7"/>
      <c r="G288" s="7"/>
      <c r="H288" s="7"/>
    </row>
    <row r="289" spans="4:8" x14ac:dyDescent="0.3">
      <c r="D289" s="7"/>
      <c r="E289" s="7"/>
      <c r="F289" s="7"/>
      <c r="G289" s="7"/>
      <c r="H289" s="7"/>
    </row>
    <row r="290" spans="4:8" x14ac:dyDescent="0.3">
      <c r="D290" s="7"/>
      <c r="E290" s="7"/>
      <c r="F290" s="7"/>
      <c r="G290" s="7"/>
      <c r="H290" s="7"/>
    </row>
    <row r="291" spans="4:8" x14ac:dyDescent="0.3">
      <c r="D291" s="7"/>
      <c r="E291" s="7"/>
      <c r="F291" s="7"/>
      <c r="G291" s="7"/>
      <c r="H291" s="7"/>
    </row>
    <row r="292" spans="4:8" x14ac:dyDescent="0.3">
      <c r="D292" s="7"/>
      <c r="E292" s="7"/>
      <c r="F292" s="7"/>
      <c r="G292" s="7"/>
      <c r="H292" s="7"/>
    </row>
    <row r="293" spans="4:8" x14ac:dyDescent="0.3">
      <c r="D293" s="7"/>
      <c r="E293" s="7"/>
      <c r="F293" s="7"/>
      <c r="G293" s="7"/>
      <c r="H293" s="7"/>
    </row>
    <row r="294" spans="4:8" x14ac:dyDescent="0.3">
      <c r="D294" s="7"/>
      <c r="E294" s="7"/>
      <c r="F294" s="7"/>
      <c r="G294" s="7"/>
      <c r="H294" s="7"/>
    </row>
    <row r="295" spans="4:8" x14ac:dyDescent="0.3">
      <c r="D295" s="7"/>
      <c r="E295" s="7"/>
      <c r="F295" s="7"/>
      <c r="G295" s="7"/>
      <c r="H295" s="7"/>
    </row>
    <row r="296" spans="4:8" x14ac:dyDescent="0.3">
      <c r="D296" s="7"/>
      <c r="E296" s="7"/>
      <c r="F296" s="7"/>
      <c r="G296" s="7"/>
      <c r="H296" s="7"/>
    </row>
    <row r="297" spans="4:8" x14ac:dyDescent="0.3">
      <c r="D297" s="7"/>
      <c r="E297" s="7"/>
      <c r="F297" s="7"/>
      <c r="G297" s="7"/>
      <c r="H297" s="7"/>
    </row>
    <row r="298" spans="4:8" x14ac:dyDescent="0.3">
      <c r="D298" s="7"/>
      <c r="E298" s="7"/>
      <c r="F298" s="7"/>
      <c r="G298" s="7"/>
      <c r="H298" s="7"/>
    </row>
    <row r="299" spans="4:8" x14ac:dyDescent="0.3">
      <c r="D299" s="7"/>
      <c r="E299" s="7"/>
      <c r="F299" s="7"/>
      <c r="G299" s="7"/>
      <c r="H299" s="7"/>
    </row>
    <row r="300" spans="4:8" x14ac:dyDescent="0.3">
      <c r="D300" s="7"/>
      <c r="E300" s="7"/>
      <c r="F300" s="7"/>
      <c r="G300" s="7"/>
      <c r="H300" s="7"/>
    </row>
    <row r="301" spans="4:8" x14ac:dyDescent="0.3">
      <c r="D301" s="7"/>
      <c r="E301" s="7"/>
      <c r="F301" s="7"/>
      <c r="G301" s="7"/>
      <c r="H301" s="7"/>
    </row>
    <row r="302" spans="4:8" x14ac:dyDescent="0.3">
      <c r="D302" s="7"/>
      <c r="E302" s="7"/>
      <c r="F302" s="7"/>
      <c r="G302" s="7"/>
      <c r="H302" s="7"/>
    </row>
    <row r="303" spans="4:8" x14ac:dyDescent="0.3">
      <c r="D303" s="7"/>
      <c r="E303" s="7"/>
      <c r="F303" s="7"/>
      <c r="G303" s="7"/>
      <c r="H303" s="7"/>
    </row>
    <row r="304" spans="4:8" x14ac:dyDescent="0.3">
      <c r="D304" s="7"/>
      <c r="E304" s="7"/>
      <c r="F304" s="7"/>
      <c r="G304" s="7"/>
      <c r="H304" s="7"/>
    </row>
    <row r="305" spans="4:8" x14ac:dyDescent="0.3">
      <c r="D305" s="7"/>
      <c r="E305" s="7"/>
      <c r="F305" s="7"/>
      <c r="G305" s="7"/>
      <c r="H305" s="7"/>
    </row>
    <row r="306" spans="4:8" x14ac:dyDescent="0.3">
      <c r="D306" s="7"/>
      <c r="E306" s="7"/>
      <c r="F306" s="7"/>
      <c r="G306" s="7"/>
      <c r="H306" s="7"/>
    </row>
    <row r="307" spans="4:8" x14ac:dyDescent="0.3">
      <c r="D307" s="7"/>
      <c r="E307" s="7"/>
      <c r="F307" s="7"/>
      <c r="G307" s="7"/>
      <c r="H307" s="7"/>
    </row>
    <row r="308" spans="4:8" x14ac:dyDescent="0.3">
      <c r="D308" s="7"/>
      <c r="E308" s="7"/>
      <c r="F308" s="7"/>
      <c r="G308" s="7"/>
      <c r="H308" s="7"/>
    </row>
    <row r="309" spans="4:8" x14ac:dyDescent="0.3">
      <c r="D309" s="7"/>
      <c r="E309" s="7"/>
      <c r="F309" s="7"/>
      <c r="G309" s="7"/>
      <c r="H309" s="7"/>
    </row>
    <row r="310" spans="4:8" x14ac:dyDescent="0.3">
      <c r="D310" s="7"/>
      <c r="E310" s="7"/>
      <c r="F310" s="7"/>
      <c r="G310" s="7"/>
      <c r="H310" s="7"/>
    </row>
    <row r="311" spans="4:8" x14ac:dyDescent="0.3">
      <c r="D311" s="7"/>
      <c r="E311" s="7"/>
      <c r="F311" s="7"/>
      <c r="G311" s="7"/>
      <c r="H311" s="7"/>
    </row>
    <row r="312" spans="4:8" x14ac:dyDescent="0.3">
      <c r="D312" s="7"/>
      <c r="E312" s="7"/>
      <c r="F312" s="7"/>
      <c r="G312" s="7"/>
      <c r="H312" s="7"/>
    </row>
  </sheetData>
  <mergeCells count="6">
    <mergeCell ref="B1:F2"/>
    <mergeCell ref="H33:L34"/>
    <mergeCell ref="N33:O34"/>
    <mergeCell ref="V1:Z2"/>
    <mergeCell ref="Q33:R34"/>
    <mergeCell ref="S33:T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9.1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Hills</dc:creator>
  <cp:lastModifiedBy>Anthony Hills</cp:lastModifiedBy>
  <dcterms:created xsi:type="dcterms:W3CDTF">2017-07-18T00:24:49Z</dcterms:created>
  <dcterms:modified xsi:type="dcterms:W3CDTF">2017-07-23T20:34:05Z</dcterms:modified>
</cp:coreProperties>
</file>