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Shared drives\Optimising ChatGPT for creativity\Workflow and Template\"/>
    </mc:Choice>
  </mc:AlternateContent>
  <bookViews>
    <workbookView xWindow="-120" yWindow="-120" windowWidth="20730" windowHeight="11160" tabRatio="500"/>
  </bookViews>
  <sheets>
    <sheet name="Sheet1" sheetId="1" r:id="rId1"/>
  </sheet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7" i="1" l="1"/>
  <c r="F56" i="1" l="1"/>
  <c r="F58" i="1" s="1"/>
  <c r="E56" i="1"/>
  <c r="D56" i="1"/>
  <c r="AJ56" i="1"/>
  <c r="AI56" i="1"/>
  <c r="AF56" i="1"/>
  <c r="AE56" i="1"/>
  <c r="AB56" i="1"/>
  <c r="AA56" i="1"/>
  <c r="X56" i="1"/>
  <c r="W56" i="1"/>
  <c r="W1048576" i="1" s="1"/>
  <c r="T56" i="1"/>
  <c r="S56" i="1"/>
  <c r="P56" i="1"/>
  <c r="O56" i="1"/>
</calcChain>
</file>

<file path=xl/sharedStrings.xml><?xml version="1.0" encoding="utf-8"?>
<sst xmlns="http://schemas.openxmlformats.org/spreadsheetml/2006/main" count="211" uniqueCount="156">
  <si>
    <t>Sentence</t>
  </si>
  <si>
    <t>Unit</t>
  </si>
  <si>
    <t>2BR02B</t>
  </si>
  <si>
    <t>Everything was perfectly swell.</t>
  </si>
  <si>
    <t>perfectly swell</t>
  </si>
  <si>
    <t>So was old age.</t>
  </si>
  <si>
    <t>So was old age</t>
  </si>
  <si>
    <t>One bright morning in the Chicago Lying-in Hospital, a man named Edward K. Wehling, Jr., waited for his wife to give birth.</t>
  </si>
  <si>
    <t>Chicago Lying-in Hospital</t>
  </si>
  <si>
    <t>He was the only man waiting.</t>
  </si>
  <si>
    <t>Wehling was fifty-six, a mere stripling in a population whose average age was one hundred and twenty-nine.</t>
  </si>
  <si>
    <t>a mere stripling</t>
  </si>
  <si>
    <t>His camouflage was perfect, since the waiting room had a disorderly and demoralized air, too.</t>
  </si>
  <si>
    <t>disorderly and demoralized air</t>
  </si>
  <si>
    <t>The floor was paved with spattered dropcloths.</t>
  </si>
  <si>
    <t>spattered dropcloths</t>
  </si>
  <si>
    <t>Every plant had all the loam, light, water, air and nourishment it could use.</t>
  </si>
  <si>
    <t>loam, light, water, air and nourishment</t>
  </si>
  <si>
    <t>Kiss this sad world toodle-oo.</t>
  </si>
  <si>
    <t>He gave a satiric smile.</t>
  </si>
  <si>
    <t>satiric smile</t>
  </si>
  <si>
    <t>"It's called 'The Happy Garden of Life,' you know."</t>
  </si>
  <si>
    <t>The Happy Garden of Life</t>
  </si>
  <si>
    <t>Hitz was a blindingly handsome man.</t>
  </si>
  <si>
    <t>a blindingly handsome man</t>
  </si>
  <si>
    <t>All blanks were to be filled with portraits of important people on either the hospital staff or from the Chicago Office of the Federal Bureau of Termination.</t>
  </si>
  <si>
    <t>Chicago Office of the Federal Bureau of Termination</t>
  </si>
  <si>
    <t xml:space="preserve">"You think I'm proud of this daub?" he said. </t>
  </si>
  <si>
    <t>this daub</t>
  </si>
  <si>
    <t>The painter gestured at a foul dropcloth.</t>
  </si>
  <si>
    <t>foul dropcloth</t>
  </si>
  <si>
    <t>"Frame that, and you'll have a picture a damn sight more honest than this one."</t>
  </si>
  <si>
    <t>damn sight more honest</t>
  </si>
  <si>
    <t>"You're a gloomy old duck, aren't you?" said the orderly.</t>
  </si>
  <si>
    <t>gloomy old duck</t>
  </si>
  <si>
    <t>"If you don't like it here, Grandpa..." he said, and he finished the thought with the trick telephone number that people who didn't want to live any more were supposed to call.</t>
  </si>
  <si>
    <t>Grandpa</t>
  </si>
  <si>
    <t>The zero in the telephone number he pronounced "naught."</t>
  </si>
  <si>
    <t>The number was: "2 B R 0 2 B."</t>
  </si>
  <si>
    <t>It was the telephone number of an institution whose fanciful sobriquets included: "Automat," "Birdland," "Cannery," "Catbox," "De-louser," "Easy-go," "Good-by, Mother," "Happy Hooligan," "Kiss-me-quick," "Lucky Pierre," "Sheepdip," "Waring Blendor," "Weep-no-more" and "Why Worry?"</t>
  </si>
  <si>
    <t>sobriquets</t>
  </si>
  <si>
    <t>Easy-go</t>
  </si>
  <si>
    <t>Good-by, Mother</t>
  </si>
  <si>
    <t>Kiss-me-quick</t>
  </si>
  <si>
    <t>Weep-no-more</t>
  </si>
  <si>
    <t>Why Worry?</t>
  </si>
  <si>
    <t>"To be or not to be" was the telephone number of the municipal gas chambers of the Federal Bureau of Termination.</t>
  </si>
  <si>
    <t>"To be or not to be"</t>
  </si>
  <si>
    <t>"Messy business, Grandpa.</t>
  </si>
  <si>
    <t>Messy business, Granpa</t>
  </si>
  <si>
    <t>The painter expressed with an obscenity his lack of concern for the tribulations of his survivors.</t>
  </si>
  <si>
    <t>expressed with an obscenity</t>
  </si>
  <si>
    <t>A coarse, formidable woman strode into the waiting room on spike heels.</t>
  </si>
  <si>
    <t>coarse, formidable woman</t>
  </si>
  <si>
    <t>The medallion on her purple musette bag was the seal of the Service Division of the Federal Bureau of Termination, an eagle perched on a turnstile.</t>
  </si>
  <si>
    <t>musette bag</t>
  </si>
  <si>
    <t>"A lot would depend on what your business was," he said.</t>
  </si>
  <si>
    <t>what your business was</t>
  </si>
  <si>
    <t>"And you dunk people," he said.</t>
  </si>
  <si>
    <t>dunk people</t>
  </si>
  <si>
    <t>You're entitled to be immortalized.</t>
  </si>
  <si>
    <t>entitled to be immortalized</t>
  </si>
  <si>
    <t>"Gee," she said, "they're all the same to me."</t>
  </si>
  <si>
    <t>Gee</t>
  </si>
  <si>
    <t>"A body's a body, eh?" he said, "All righty.</t>
  </si>
  <si>
    <t>A body's a body, eh?</t>
  </si>
  <si>
    <t>He indicated a faceless figure of a woman who was carrying dried stalks to a trash-burner.</t>
  </si>
  <si>
    <t>faceless figure</t>
  </si>
  <si>
    <t>"Well," said Leora Duncan, "that's more the disposal people, isn't it?</t>
  </si>
  <si>
    <t>disposal people</t>
  </si>
  <si>
    <t>The painter clapped his hands in mock delight.</t>
  </si>
  <si>
    <t>in mock delight</t>
  </si>
  <si>
    <t>Of course the sheave-carrier is wrong for a hostess!</t>
  </si>
  <si>
    <t>sheave-carrier</t>
  </si>
  <si>
    <t>A snipper, a pruner—that's more your line."</t>
  </si>
  <si>
    <t>a pruner</t>
  </si>
  <si>
    <t>"Gosh—" she said, and she blushed and became humble—"that—that puts me right next to Dr. Hitz."</t>
  </si>
  <si>
    <t>Gosh</t>
  </si>
  <si>
    <t>"Good gravy, no!" she said.</t>
  </si>
  <si>
    <t>Good gravy</t>
  </si>
  <si>
    <t>He was seven feet tall, and he boomed with importance, accomplishments, and the joy of living.</t>
  </si>
  <si>
    <t>seven feet tall</t>
  </si>
  <si>
    <t>She was exclaiming over the legal implications of triplets.</t>
  </si>
  <si>
    <t>exclaiming over the legal implications of triplets</t>
  </si>
  <si>
    <t>"Last I heard," said Dr. Hitz, "they had one, and were trying to scrape another two up."</t>
  </si>
  <si>
    <t>to scrape another two up</t>
  </si>
  <si>
    <t>Nothing but singles going through today, unless somebody called in after I left.</t>
  </si>
  <si>
    <t>singles going through</t>
  </si>
  <si>
    <t>He raised his right hand, looked at a spot on the wall, gave a hoarsely wretched chuckle.</t>
  </si>
  <si>
    <t>hoarsely wretched chuckle</t>
  </si>
  <si>
    <t>"I think it's perfectly keen," said Wehling tautly.</t>
  </si>
  <si>
    <t>it's perflect keen</t>
  </si>
  <si>
    <t>tautly</t>
  </si>
  <si>
    <t>"I should have said, 'Ethical Suicide Studios,'" he said.</t>
  </si>
  <si>
    <t>Ethical Suicide Studios</t>
  </si>
  <si>
    <t>"It's only death," he said to her as she fell.</t>
  </si>
  <si>
    <t>It's only death</t>
  </si>
  <si>
    <t>The painter pondered the mournful puzzle of life demanding to be born and, once born, demanding to be fruitful ... to multiply and to live as long as possible—to do all that on a very small planet that would have to last forever.</t>
  </si>
  <si>
    <t>the mournful puzzle of life</t>
  </si>
  <si>
    <t>the only man waiting</t>
  </si>
  <si>
    <t>HT</t>
  </si>
  <si>
    <t>Alles was piekfijn geregeld.</t>
  </si>
  <si>
    <t>Dat gold ook voor ouderdom</t>
  </si>
  <si>
    <t>Hij was de enige wachtende</t>
  </si>
  <si>
    <t>Overal op de vloer lagen afdeklakens vol verfspetters.</t>
  </si>
  <si>
    <t>Hij glimlachte spottend.</t>
  </si>
  <si>
    <t>Het heet namelijk "De gelukkige hof des levens".'</t>
  </si>
  <si>
    <t>Hitz was het hoofd verloskunde van het geboortehuis, en een verbluffend knappe man.</t>
  </si>
  <si>
    <t>De schilder gebaarde naar een smerig afdekkleed.</t>
  </si>
  <si>
    <t>Het nummer was: '2 B R 0 2 B'.</t>
  </si>
  <si>
    <t>'To be or not to be' was het telefoonnummer van de gemeentelijke gaskamers van de Federale Beëindigingsdienst.</t>
  </si>
  <si>
    <t>Denk je dat ik trots ben op dit gedrocht?' zei hij.</t>
  </si>
  <si>
    <t>'En u verdelgt naar goed-dunken,' zei hij.</t>
  </si>
  <si>
    <t>U heeft het recht zich te laten vereeuwigen.</t>
  </si>
  <si>
    <t>Hij wees naar het gezichtloze lichaam van een vrouw die uitgedroogde halmen naar een verbrandingston droeg.</t>
  </si>
  <si>
    <t>Halmendraagster past inderdaad niet bij een begeleidster!</t>
  </si>
  <si>
    <t>Een knipster, een snoeister - dat is meer uw werkveld.'</t>
  </si>
  <si>
    <t>'Grote grutjes, nee!' zei ze.</t>
  </si>
  <si>
    <t>'Volgens de laatste berichten hebben ze er één,' zei Hitz, 'en proberen ze er nog twee bij te scharrelen.'</t>
  </si>
  <si>
    <t>'O, ik vind het uitstekend,' zei Wehling vlak.</t>
  </si>
  <si>
    <t>Hij dacht na over de treurige puzzel van het leven dat van je verlangt geboren te worden, en eenmaal geboren, van je verlangt vruchtbaar te zijn... je te vermenigvuldigen en zo lang mogelijk te leven - en dat allemaal op een heel kleine planeet die voor eeuwig mee zou moeten.</t>
  </si>
  <si>
    <t xml:space="preserve">Op een stralende ochtend zat er een man genaamd Edward K. Wehling jr. in het Geboortehuis van Chicago te wachten tot zijn vrouw zou bevallen. </t>
  </si>
  <si>
    <t>Wehling was zesenvijftig, een jochie nog in een bevolking met een gemiddelde leeftijd van honderdnegenentwintig jaar.</t>
  </si>
  <si>
    <t xml:space="preserve"> Zijn camouflage kon niet beter, aangezien er in de wachtkamer ook een sfeer van slordigheid en ontmoediging hing. </t>
  </si>
  <si>
    <t>Elke plant was rijkelijk bedeeld met klei, licht, water, lucht en voeding.</t>
  </si>
  <si>
    <t>Alle blanco gezichten moesten worden opgevuld met een portret van een belangrijke medewerker van het geboortehuis of een medewerker van de Federale Beëindigingsdienst in Chicago.</t>
  </si>
  <si>
    <t>'Doe daar een lijst omheen en je hebt schilderij dat een stuk oprechter is dan dit hier.'</t>
  </si>
  <si>
    <t>'U bent wel een zwartgallige snuiter, zeg,' zei de verpleeghulp.</t>
  </si>
  <si>
    <t xml:space="preserve">Als het u hier niet bevalt, opa...' zei hij, en hij maakte de gedachte af met het geestige telefoonnummer dat mensen die niet meer wilden leven konden bellen. </t>
  </si>
  <si>
    <t>Voor de nul in het telefoonnummer gebruikte hij de ouderwetse 'naught'-uitspraak.</t>
  </si>
  <si>
    <t>Dit was het telefoonnummer van een instelling die ook wel bekend stond als: 'Automatiek', 'Geheim Gemak', 'Inmakerij', 'Kattenbak', 'Verdelger', 'Zo Gepiept', 'Vaarwel, moeder', 'Blijde Bandiet', 'Genadeslag', 'Snikkelaar', 'Ontsmettingsbad', 'Hakmolen', 'Tranendroger' en 'Geen Zorgen'.</t>
  </si>
  <si>
    <t xml:space="preserve">'Dat wordt een rotzooitje, hoor, opa. </t>
  </si>
  <si>
    <t>Met een schunnig woord liet de schilder zijn gebrek aan mededogen voor de beproeving van degenen die hem overleefden blijken. '</t>
  </si>
  <si>
    <t>Er beende een forse, ontzagwekkende vrouw op naaldhakken de wachtkamer in.</t>
  </si>
  <si>
    <t>De penning op haar paarse ransel was het zegel van de Bijstandsafdeling van de Federale Beëindiginsdienst: een adelaar op een draaihek.</t>
  </si>
  <si>
    <t>'Dat hangt grotendeels af van waar u voor komt,' zei hij.</t>
  </si>
  <si>
    <t xml:space="preserve"> 'Jeetje,' zei ze, 'ze zien er allemaal hetzelfde uit. </t>
  </si>
  <si>
    <t xml:space="preserve">'Een lichaam blijft een lichaam, toch?' zei hij. 'Goed dan. </t>
  </si>
  <si>
    <t>Tja,' zei Leora Duncan, 'dat zijn eerder de ruimers, toch?</t>
  </si>
  <si>
    <t>De schilder klapte met geveinsde verrukking in zijn handen.</t>
  </si>
  <si>
    <t>'Gossie,' zei ze, en ze bloosde ineens nederig, 'dan... dan zou ik naast dokter Hitz komen te staan.'</t>
  </si>
  <si>
    <t>Hij was twee meter twaalf en hij straalde importantie, vakbekwaamheid en levensvreugd uit.</t>
  </si>
  <si>
    <t>Ze begon luidkeels over de wettelijke implcaties van drielingen.</t>
  </si>
  <si>
    <t xml:space="preserve"> Er zijn vandaag alleen maar enkelingen doorgekomen, tenzij zich nadat ik wegging nog iemand heeft gemeld.</t>
  </si>
  <si>
    <t>Hij hield zijn rechterhand op, keek naar een plek op de muur en liet een schor, droevig lachje horen.</t>
  </si>
  <si>
    <t>'Ik had moeten zeggen: de ethisch verantwoorde suicidestudio's,' zei hij.</t>
  </si>
  <si>
    <t> 'Het is de dood maar,' zei hij tegen haar terwijl ze neerzeeg.</t>
  </si>
  <si>
    <t>Annotation of UCPs</t>
  </si>
  <si>
    <t>number of errors</t>
  </si>
  <si>
    <t>points of errors</t>
  </si>
  <si>
    <t>R</t>
  </si>
  <si>
    <t>CSM</t>
  </si>
  <si>
    <t>CSA</t>
  </si>
  <si>
    <t>CSC</t>
  </si>
  <si>
    <t>Voor een laatste 'au revoir'.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</si>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</sst>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rgb="FF000000"/>
      <name val="Aptos Narrow"/>
      <family val="2"/>
      <charset val="134"/>
    </font>
    <font>
      <sz val="12"/>
      <color rgb="FF000000"/>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2" fillId="0" borderId="0" xfId="0" applyFont="1"/>
    <xf numFmtId="0" fontId="2" fillId="0" borderId="0" xfId="0" quotePrefix="1" applyFont="1" applyAlignment="1">
      <alignment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1048576"/>
  <sheetViews>
    <sheetView tabSelected="1" zoomScaleNormal="100" workbookViewId="0">
      <pane ySplit="1" topLeftCell="A2" activePane="bottomLeft" state="frozen"/>
      <selection pane="bottomLeft" activeCell="B8" sqref="B8"/>
    </sheetView>
  </sheetViews>
  <sheetFormatPr defaultColWidth="8.5" defaultRowHeight="15"/>
  <cols>
    <col min="1" max="1" width="52.25" style="4" customWidth="1"/>
    <col min="2" max="2" width="16.375" style="4" customWidth="1"/>
    <col min="3" max="3" width="30.25" style="4" customWidth="1"/>
    <col min="4" max="4" width="4.75" style="4" customWidth="1"/>
    <col min="5" max="5" width="4.875" style="4" customWidth="1"/>
    <col min="6" max="6" width="4.75" style="4" customWidth="1"/>
    <col min="7" max="7" width="27.75" style="4" customWidth="1"/>
    <col min="8" max="8" width="30.75" style="4" customWidth="1"/>
    <col min="9" max="11" width="4.75" style="4" customWidth="1"/>
    <col min="12" max="12" width="40" style="4" customWidth="1"/>
    <col min="13" max="13" width="20.5" style="4" customWidth="1"/>
    <col min="14" max="16" width="4.75" style="4" customWidth="1"/>
    <col min="17" max="17" width="20.5" style="4" customWidth="1"/>
    <col min="18" max="20" width="4.75" style="4" customWidth="1"/>
    <col min="21" max="21" width="26.875" style="4" customWidth="1"/>
    <col min="22" max="24" width="4.75" style="4" customWidth="1"/>
    <col min="25" max="25" width="20.5" style="4" customWidth="1"/>
    <col min="26" max="28" width="4.75" style="4" customWidth="1"/>
    <col min="29" max="29" width="20" style="4" customWidth="1"/>
    <col min="30" max="30" width="5.625" style="4" customWidth="1"/>
    <col min="31" max="32" width="5.5" style="4" customWidth="1"/>
    <col min="33" max="33" width="19.625" style="4" customWidth="1"/>
    <col min="34" max="35" width="4.75" style="4" customWidth="1"/>
    <col min="36" max="36" width="5.125" style="4" customWidth="1"/>
    <col min="37" max="1026" width="8.5" style="4"/>
    <col min="1027" max="16384" width="8.5" style="5"/>
  </cols>
  <sheetData>
    <row r="1" spans="1:12" ht="75">
      <c r="A1" s="4" t="s">
        <v>0</v>
      </c>
      <c r="B1" s="4" t="s">
        <v>1</v>
      </c>
      <c r="C1" s="4" t="s">
        <v>100</v>
      </c>
      <c r="D1" s="4" t="s">
        <v>147</v>
      </c>
      <c r="E1" s="4" t="s">
        <v>148</v>
      </c>
      <c r="F1" s="4" t="s">
        <v>149</v>
      </c>
    </row>
    <row r="2" spans="1:12" ht="16.5" customHeight="1">
      <c r="A2" s="4" t="s">
        <v>2</v>
      </c>
      <c r="B2" s="4" t="s">
        <v>2</v>
      </c>
      <c r="C2" s="1" t="s">
        <v>2</v>
      </c>
      <c r="D2" s="4" t="s">
        <v>150</v>
      </c>
      <c r="E2" s="4">
        <v>0</v>
      </c>
      <c r="F2" s="4">
        <v>0</v>
      </c>
    </row>
    <row r="3" spans="1:12" ht="15.75">
      <c r="A3" s="4" t="s">
        <v>3</v>
      </c>
      <c r="B3" s="4" t="s">
        <v>4</v>
      </c>
      <c r="C3" s="1" t="s">
        <v>101</v>
      </c>
      <c r="D3" s="4" t="s">
        <v>152</v>
      </c>
      <c r="E3" s="4">
        <v>0</v>
      </c>
      <c r="F3" s="4">
        <v>0</v>
      </c>
    </row>
    <row r="4" spans="1:12" ht="15.75">
      <c r="A4" s="4" t="s">
        <v>5</v>
      </c>
      <c r="B4" s="4" t="s">
        <v>6</v>
      </c>
      <c r="C4" s="1" t="s">
        <v>102</v>
      </c>
      <c r="D4" s="4" t="s">
        <v>153</v>
      </c>
      <c r="E4" s="4">
        <v>0</v>
      </c>
      <c r="F4" s="4">
        <v>0</v>
      </c>
    </row>
    <row r="5" spans="1:12" ht="63">
      <c r="A5" s="4" t="s">
        <v>7</v>
      </c>
      <c r="B5" s="4" t="s">
        <v>8</v>
      </c>
      <c r="C5" s="2" t="s">
        <v>121</v>
      </c>
      <c r="D5" s="4" t="s">
        <v>151</v>
      </c>
      <c r="E5" s="4">
        <v>0</v>
      </c>
      <c r="F5" s="4">
        <v>0</v>
      </c>
      <c r="G5" s="6"/>
    </row>
    <row r="6" spans="1:12" ht="15.75">
      <c r="A6" s="4" t="s">
        <v>9</v>
      </c>
      <c r="B6" s="4" t="s">
        <v>99</v>
      </c>
      <c r="C6" s="1" t="s">
        <v>103</v>
      </c>
      <c r="D6" s="4" t="s">
        <v>152</v>
      </c>
      <c r="E6" s="4">
        <v>0</v>
      </c>
      <c r="F6" s="4">
        <v>0</v>
      </c>
    </row>
    <row r="7" spans="1:12" ht="63">
      <c r="A7" s="4" t="s">
        <v>10</v>
      </c>
      <c r="B7" s="4" t="s">
        <v>11</v>
      </c>
      <c r="C7" s="2" t="s">
        <v>122</v>
      </c>
      <c r="D7" s="4" t="s">
        <v>150</v>
      </c>
      <c r="E7" s="4">
        <v>1</v>
      </c>
      <c r="F7" s="4">
        <v>1</v>
      </c>
      <c r="G7" s="6"/>
      <c r="L7" s="6"/>
    </row>
    <row r="8" spans="1:12" ht="63">
      <c r="A8" s="4" t="s">
        <v>12</v>
      </c>
      <c r="B8" s="4" t="s">
        <v>13</v>
      </c>
      <c r="C8" s="2" t="s">
        <v>123</v>
      </c>
      <c r="D8" s="4" t="s">
        <v>150</v>
      </c>
      <c r="E8" s="4">
        <v>1</v>
      </c>
      <c r="F8" s="4">
        <v>1</v>
      </c>
      <c r="G8" s="4" t="s">
        <v>155</v>
      </c>
    </row>
    <row r="9" spans="1:12" ht="31.5">
      <c r="A9" s="4" t="s">
        <v>14</v>
      </c>
      <c r="B9" s="4" t="s">
        <v>15</v>
      </c>
      <c r="C9" s="2" t="s">
        <v>104</v>
      </c>
      <c r="D9" s="4" t="s">
        <v>153</v>
      </c>
      <c r="E9" s="4">
        <v>0</v>
      </c>
      <c r="F9" s="4">
        <v>0</v>
      </c>
    </row>
    <row r="10" spans="1:12" ht="31.5">
      <c r="A10" s="4" t="s">
        <v>16</v>
      </c>
      <c r="B10" s="4" t="s">
        <v>17</v>
      </c>
      <c r="C10" s="2" t="s">
        <v>124</v>
      </c>
      <c r="D10" s="4" t="s">
        <v>150</v>
      </c>
      <c r="E10" s="4">
        <v>0</v>
      </c>
      <c r="F10" s="4">
        <v>0</v>
      </c>
    </row>
    <row r="11" spans="1:12" ht="30">
      <c r="A11" s="4" t="s">
        <v>18</v>
      </c>
      <c r="B11" s="4" t="s">
        <v>18</v>
      </c>
      <c r="C11" s="2" t="s">
        <v>154</v>
      </c>
      <c r="D11" s="4" t="s">
        <v>151</v>
      </c>
      <c r="E11" s="4">
        <v>0</v>
      </c>
      <c r="F11" s="4">
        <v>0</v>
      </c>
    </row>
    <row r="12" spans="1:12" ht="15.75">
      <c r="A12" s="4" t="s">
        <v>19</v>
      </c>
      <c r="B12" s="4" t="s">
        <v>20</v>
      </c>
      <c r="C12" s="1" t="s">
        <v>105</v>
      </c>
      <c r="D12" s="4" t="s">
        <v>150</v>
      </c>
      <c r="E12" s="4">
        <v>0</v>
      </c>
      <c r="F12" s="4">
        <v>0</v>
      </c>
    </row>
    <row r="13" spans="1:12" ht="31.5">
      <c r="A13" s="4" t="s">
        <v>21</v>
      </c>
      <c r="B13" s="4" t="s">
        <v>22</v>
      </c>
      <c r="C13" s="2" t="s">
        <v>106</v>
      </c>
      <c r="D13" s="4" t="s">
        <v>151</v>
      </c>
      <c r="E13" s="4">
        <v>0</v>
      </c>
      <c r="F13" s="4">
        <v>0</v>
      </c>
    </row>
    <row r="14" spans="1:12" ht="47.25">
      <c r="A14" s="4" t="s">
        <v>23</v>
      </c>
      <c r="B14" s="4" t="s">
        <v>24</v>
      </c>
      <c r="C14" s="2" t="s">
        <v>107</v>
      </c>
      <c r="D14" s="4" t="s">
        <v>152</v>
      </c>
      <c r="E14" s="4">
        <v>0</v>
      </c>
      <c r="F14" s="4">
        <v>0</v>
      </c>
    </row>
    <row r="15" spans="1:12" ht="94.5">
      <c r="A15" s="4" t="s">
        <v>25</v>
      </c>
      <c r="B15" s="4" t="s">
        <v>26</v>
      </c>
      <c r="C15" s="2" t="s">
        <v>125</v>
      </c>
      <c r="D15" s="4" t="s">
        <v>152</v>
      </c>
      <c r="E15" s="4">
        <v>1</v>
      </c>
      <c r="F15" s="4">
        <v>1</v>
      </c>
      <c r="L15" s="6"/>
    </row>
    <row r="16" spans="1:12" ht="31.5">
      <c r="A16" s="4" t="s">
        <v>27</v>
      </c>
      <c r="B16" s="4" t="s">
        <v>28</v>
      </c>
      <c r="C16" s="3" t="s">
        <v>111</v>
      </c>
      <c r="D16" s="4" t="s">
        <v>152</v>
      </c>
      <c r="E16" s="4">
        <v>0</v>
      </c>
      <c r="F16" s="4">
        <v>0</v>
      </c>
      <c r="L16" s="6"/>
    </row>
    <row r="17" spans="1:12" ht="31.5">
      <c r="A17" s="4" t="s">
        <v>29</v>
      </c>
      <c r="B17" s="4" t="s">
        <v>30</v>
      </c>
      <c r="C17" s="2" t="s">
        <v>108</v>
      </c>
      <c r="D17" s="4" t="s">
        <v>150</v>
      </c>
      <c r="E17" s="4">
        <v>0</v>
      </c>
      <c r="F17" s="4">
        <v>0</v>
      </c>
    </row>
    <row r="18" spans="1:12" ht="47.25">
      <c r="A18" s="4" t="s">
        <v>31</v>
      </c>
      <c r="B18" s="4" t="s">
        <v>32</v>
      </c>
      <c r="C18" s="2" t="s">
        <v>126</v>
      </c>
      <c r="D18" s="4" t="s">
        <v>152</v>
      </c>
      <c r="E18" s="4">
        <v>1</v>
      </c>
      <c r="F18" s="4">
        <v>1</v>
      </c>
      <c r="G18" s="6"/>
    </row>
    <row r="19" spans="1:12" ht="31.5">
      <c r="A19" s="4" t="s">
        <v>33</v>
      </c>
      <c r="B19" s="4" t="s">
        <v>34</v>
      </c>
      <c r="C19" s="2" t="s">
        <v>127</v>
      </c>
      <c r="D19" s="4" t="s">
        <v>151</v>
      </c>
      <c r="E19" s="4">
        <v>1</v>
      </c>
      <c r="F19" s="4">
        <v>1</v>
      </c>
      <c r="G19" s="6"/>
      <c r="L19" s="6"/>
    </row>
    <row r="20" spans="1:12" ht="78.75">
      <c r="A20" s="4" t="s">
        <v>35</v>
      </c>
      <c r="B20" s="4" t="s">
        <v>36</v>
      </c>
      <c r="C20" s="2" t="s">
        <v>128</v>
      </c>
      <c r="D20" s="4" t="s">
        <v>150</v>
      </c>
      <c r="E20" s="4">
        <v>0</v>
      </c>
      <c r="F20" s="4">
        <v>0</v>
      </c>
    </row>
    <row r="21" spans="1:12" ht="60">
      <c r="A21" s="4" t="s">
        <v>37</v>
      </c>
      <c r="B21" s="4" t="s">
        <v>37</v>
      </c>
      <c r="C21" s="2" t="s">
        <v>129</v>
      </c>
      <c r="D21" s="4" t="s">
        <v>153</v>
      </c>
      <c r="E21" s="4">
        <v>1</v>
      </c>
      <c r="F21" s="4">
        <v>5</v>
      </c>
    </row>
    <row r="22" spans="1:12" ht="15.75">
      <c r="A22" s="4" t="s">
        <v>38</v>
      </c>
      <c r="B22" s="4" t="s">
        <v>2</v>
      </c>
      <c r="C22" s="1" t="s">
        <v>109</v>
      </c>
      <c r="D22" s="4" t="s">
        <v>150</v>
      </c>
      <c r="E22" s="4">
        <v>0</v>
      </c>
      <c r="F22" s="4">
        <v>0</v>
      </c>
    </row>
    <row r="23" spans="1:12" ht="141.75">
      <c r="A23" s="4" t="s">
        <v>39</v>
      </c>
      <c r="B23" s="4" t="s">
        <v>40</v>
      </c>
      <c r="C23" s="2" t="s">
        <v>130</v>
      </c>
      <c r="D23" s="4" t="s">
        <v>152</v>
      </c>
      <c r="E23" s="4">
        <v>2</v>
      </c>
      <c r="F23" s="4">
        <v>2</v>
      </c>
    </row>
    <row r="24" spans="1:12">
      <c r="B24" s="4" t="s">
        <v>41</v>
      </c>
      <c r="D24" s="4" t="s">
        <v>151</v>
      </c>
    </row>
    <row r="25" spans="1:12">
      <c r="B25" s="4" t="s">
        <v>42</v>
      </c>
      <c r="D25" s="4" t="s">
        <v>150</v>
      </c>
    </row>
    <row r="26" spans="1:12">
      <c r="B26" s="4" t="s">
        <v>43</v>
      </c>
      <c r="D26" s="4" t="s">
        <v>151</v>
      </c>
    </row>
    <row r="27" spans="1:12">
      <c r="B27" s="4" t="s">
        <v>44</v>
      </c>
      <c r="D27" s="4" t="s">
        <v>151</v>
      </c>
    </row>
    <row r="28" spans="1:12">
      <c r="B28" s="4" t="s">
        <v>45</v>
      </c>
      <c r="D28" s="4" t="s">
        <v>152</v>
      </c>
    </row>
    <row r="29" spans="1:12" ht="63">
      <c r="A29" s="4" t="s">
        <v>46</v>
      </c>
      <c r="B29" s="4" t="s">
        <v>47</v>
      </c>
      <c r="C29" s="2" t="s">
        <v>110</v>
      </c>
      <c r="D29" s="4" t="s">
        <v>150</v>
      </c>
      <c r="E29" s="4">
        <v>0</v>
      </c>
      <c r="F29" s="4">
        <v>0</v>
      </c>
    </row>
    <row r="30" spans="1:12" ht="30">
      <c r="A30" s="4" t="s">
        <v>48</v>
      </c>
      <c r="B30" s="4" t="s">
        <v>49</v>
      </c>
      <c r="C30" s="2" t="s">
        <v>131</v>
      </c>
      <c r="D30" s="4" t="s">
        <v>152</v>
      </c>
      <c r="E30" s="4">
        <v>0</v>
      </c>
      <c r="F30" s="4">
        <v>0</v>
      </c>
    </row>
    <row r="31" spans="1:12" ht="63">
      <c r="A31" s="4" t="s">
        <v>50</v>
      </c>
      <c r="B31" s="4" t="s">
        <v>51</v>
      </c>
      <c r="C31" s="2" t="s">
        <v>132</v>
      </c>
      <c r="D31" s="4" t="s">
        <v>150</v>
      </c>
      <c r="E31" s="4">
        <v>0</v>
      </c>
      <c r="F31" s="4">
        <v>0</v>
      </c>
    </row>
    <row r="32" spans="1:12" ht="47.25">
      <c r="A32" s="4" t="s">
        <v>52</v>
      </c>
      <c r="B32" s="4" t="s">
        <v>53</v>
      </c>
      <c r="C32" s="2" t="s">
        <v>133</v>
      </c>
      <c r="D32" s="4" t="s">
        <v>150</v>
      </c>
      <c r="E32" s="4">
        <v>0</v>
      </c>
      <c r="F32" s="4">
        <v>0</v>
      </c>
    </row>
    <row r="33" spans="1:12" ht="63">
      <c r="A33" s="4" t="s">
        <v>54</v>
      </c>
      <c r="B33" s="4" t="s">
        <v>55</v>
      </c>
      <c r="C33" s="2" t="s">
        <v>134</v>
      </c>
      <c r="D33" s="4" t="s">
        <v>151</v>
      </c>
      <c r="E33" s="4">
        <v>2</v>
      </c>
      <c r="F33" s="4">
        <v>2</v>
      </c>
    </row>
    <row r="34" spans="1:12" ht="31.5">
      <c r="A34" s="4" t="s">
        <v>56</v>
      </c>
      <c r="B34" s="4" t="s">
        <v>57</v>
      </c>
      <c r="C34" s="2" t="s">
        <v>135</v>
      </c>
      <c r="D34" s="4" t="s">
        <v>151</v>
      </c>
      <c r="E34" s="4">
        <v>0</v>
      </c>
      <c r="F34" s="4">
        <v>0</v>
      </c>
    </row>
    <row r="35" spans="1:12" ht="31.5">
      <c r="A35" s="4" t="s">
        <v>58</v>
      </c>
      <c r="B35" s="4" t="s">
        <v>59</v>
      </c>
      <c r="C35" s="2" t="s">
        <v>112</v>
      </c>
      <c r="D35" s="4" t="s">
        <v>151</v>
      </c>
      <c r="E35" s="4">
        <v>0</v>
      </c>
      <c r="F35" s="4">
        <v>0</v>
      </c>
    </row>
    <row r="36" spans="1:12" ht="31.5">
      <c r="A36" s="4" t="s">
        <v>60</v>
      </c>
      <c r="B36" s="4" t="s">
        <v>61</v>
      </c>
      <c r="C36" s="2" t="s">
        <v>113</v>
      </c>
      <c r="D36" s="4" t="s">
        <v>150</v>
      </c>
      <c r="E36" s="4">
        <v>0</v>
      </c>
      <c r="F36" s="4">
        <v>0</v>
      </c>
    </row>
    <row r="37" spans="1:12" ht="31.5">
      <c r="A37" s="4" t="s">
        <v>62</v>
      </c>
      <c r="B37" s="4" t="s">
        <v>63</v>
      </c>
      <c r="C37" s="2" t="s">
        <v>136</v>
      </c>
      <c r="D37" s="4" t="s">
        <v>150</v>
      </c>
      <c r="E37" s="4">
        <v>0</v>
      </c>
      <c r="F37" s="4">
        <v>0</v>
      </c>
      <c r="L37" s="6"/>
    </row>
    <row r="38" spans="1:12" ht="31.5">
      <c r="A38" s="4" t="s">
        <v>64</v>
      </c>
      <c r="B38" s="4" t="s">
        <v>65</v>
      </c>
      <c r="C38" s="2" t="s">
        <v>137</v>
      </c>
      <c r="D38" s="4" t="s">
        <v>150</v>
      </c>
      <c r="E38" s="4">
        <v>1</v>
      </c>
      <c r="F38" s="4">
        <v>1</v>
      </c>
    </row>
    <row r="39" spans="1:12" ht="63">
      <c r="A39" s="4" t="s">
        <v>66</v>
      </c>
      <c r="B39" s="4" t="s">
        <v>67</v>
      </c>
      <c r="C39" s="2" t="s">
        <v>114</v>
      </c>
      <c r="D39" s="4" t="s">
        <v>150</v>
      </c>
      <c r="E39" s="4">
        <v>0</v>
      </c>
      <c r="F39" s="4">
        <v>0</v>
      </c>
    </row>
    <row r="40" spans="1:12" ht="31.5">
      <c r="A40" s="4" t="s">
        <v>68</v>
      </c>
      <c r="B40" s="4" t="s">
        <v>69</v>
      </c>
      <c r="C40" s="3" t="s">
        <v>138</v>
      </c>
      <c r="D40" s="4" t="s">
        <v>153</v>
      </c>
      <c r="E40" s="4">
        <v>0</v>
      </c>
      <c r="F40" s="4">
        <v>0</v>
      </c>
    </row>
    <row r="41" spans="1:12" ht="31.5">
      <c r="A41" s="4" t="s">
        <v>70</v>
      </c>
      <c r="B41" s="4" t="s">
        <v>71</v>
      </c>
      <c r="C41" s="2" t="s">
        <v>139</v>
      </c>
      <c r="D41" s="4" t="s">
        <v>150</v>
      </c>
      <c r="E41" s="4">
        <v>0</v>
      </c>
      <c r="F41" s="4">
        <v>0</v>
      </c>
    </row>
    <row r="42" spans="1:12" ht="31.5">
      <c r="A42" s="4" t="s">
        <v>72</v>
      </c>
      <c r="B42" s="4" t="s">
        <v>73</v>
      </c>
      <c r="C42" s="2" t="s">
        <v>115</v>
      </c>
      <c r="D42" s="4" t="s">
        <v>150</v>
      </c>
      <c r="E42" s="4">
        <v>0</v>
      </c>
      <c r="F42" s="4">
        <v>0</v>
      </c>
    </row>
    <row r="43" spans="1:12" ht="31.5">
      <c r="A43" s="4" t="s">
        <v>74</v>
      </c>
      <c r="B43" s="4" t="s">
        <v>75</v>
      </c>
      <c r="C43" s="2" t="s">
        <v>116</v>
      </c>
      <c r="D43" s="4" t="s">
        <v>150</v>
      </c>
      <c r="E43" s="4">
        <v>0</v>
      </c>
      <c r="F43" s="4">
        <v>0</v>
      </c>
    </row>
    <row r="44" spans="1:12" ht="47.25">
      <c r="A44" s="4" t="s">
        <v>76</v>
      </c>
      <c r="B44" s="4" t="s">
        <v>77</v>
      </c>
      <c r="C44" s="2" t="s">
        <v>140</v>
      </c>
      <c r="D44" s="4" t="s">
        <v>150</v>
      </c>
      <c r="E44" s="4">
        <v>1</v>
      </c>
      <c r="F44" s="4">
        <v>1</v>
      </c>
    </row>
    <row r="45" spans="1:12" ht="15.75">
      <c r="A45" s="4" t="s">
        <v>78</v>
      </c>
      <c r="B45" s="4" t="s">
        <v>79</v>
      </c>
      <c r="C45" s="1" t="s">
        <v>117</v>
      </c>
      <c r="D45" s="4" t="s">
        <v>151</v>
      </c>
      <c r="E45" s="4">
        <v>0</v>
      </c>
      <c r="F45" s="4">
        <v>0</v>
      </c>
    </row>
    <row r="46" spans="1:12" ht="47.25">
      <c r="A46" s="4" t="s">
        <v>80</v>
      </c>
      <c r="B46" s="4" t="s">
        <v>81</v>
      </c>
      <c r="C46" s="2" t="s">
        <v>141</v>
      </c>
      <c r="D46" s="4" t="s">
        <v>151</v>
      </c>
      <c r="E46" s="4">
        <v>2</v>
      </c>
      <c r="F46" s="4">
        <v>2</v>
      </c>
    </row>
    <row r="47" spans="1:12" ht="45">
      <c r="A47" s="4" t="s">
        <v>82</v>
      </c>
      <c r="B47" s="4" t="s">
        <v>83</v>
      </c>
      <c r="C47" s="2" t="s">
        <v>142</v>
      </c>
      <c r="D47" s="4" t="s">
        <v>151</v>
      </c>
      <c r="E47" s="4">
        <v>1</v>
      </c>
      <c r="F47" s="4">
        <v>5</v>
      </c>
    </row>
    <row r="48" spans="1:12" ht="47.25">
      <c r="A48" s="4" t="s">
        <v>84</v>
      </c>
      <c r="B48" s="4" t="s">
        <v>85</v>
      </c>
      <c r="C48" s="2" t="s">
        <v>118</v>
      </c>
      <c r="D48" s="4" t="s">
        <v>151</v>
      </c>
      <c r="E48" s="4">
        <v>0</v>
      </c>
      <c r="F48" s="4">
        <v>0</v>
      </c>
    </row>
    <row r="49" spans="1:36" ht="63">
      <c r="A49" s="4" t="s">
        <v>86</v>
      </c>
      <c r="B49" s="4" t="s">
        <v>87</v>
      </c>
      <c r="C49" s="2" t="s">
        <v>143</v>
      </c>
      <c r="D49" s="4" t="s">
        <v>150</v>
      </c>
      <c r="E49" s="4">
        <v>0</v>
      </c>
      <c r="F49" s="4">
        <v>0</v>
      </c>
    </row>
    <row r="50" spans="1:36" ht="47.25">
      <c r="A50" s="4" t="s">
        <v>88</v>
      </c>
      <c r="B50" s="4" t="s">
        <v>89</v>
      </c>
      <c r="C50" s="2" t="s">
        <v>144</v>
      </c>
      <c r="D50" s="4" t="s">
        <v>151</v>
      </c>
      <c r="E50" s="4">
        <v>1</v>
      </c>
      <c r="F50" s="4">
        <v>1</v>
      </c>
      <c r="G50" s="6"/>
    </row>
    <row r="51" spans="1:36" ht="31.5">
      <c r="A51" s="4" t="s">
        <v>90</v>
      </c>
      <c r="B51" s="4" t="s">
        <v>91</v>
      </c>
      <c r="C51" s="2" t="s">
        <v>119</v>
      </c>
      <c r="D51" s="4" t="s">
        <v>150</v>
      </c>
      <c r="E51" s="4">
        <v>0</v>
      </c>
      <c r="F51" s="4">
        <v>0</v>
      </c>
    </row>
    <row r="52" spans="1:36">
      <c r="B52" s="4" t="s">
        <v>92</v>
      </c>
      <c r="D52" s="4" t="s">
        <v>150</v>
      </c>
      <c r="E52" s="4">
        <v>1</v>
      </c>
      <c r="F52" s="4">
        <v>1</v>
      </c>
    </row>
    <row r="53" spans="1:36" ht="31.5">
      <c r="A53" s="4" t="s">
        <v>93</v>
      </c>
      <c r="B53" s="4" t="s">
        <v>94</v>
      </c>
      <c r="C53" s="2" t="s">
        <v>145</v>
      </c>
      <c r="D53" s="4" t="s">
        <v>151</v>
      </c>
      <c r="E53" s="4">
        <v>0</v>
      </c>
      <c r="F53" s="4">
        <v>0</v>
      </c>
    </row>
    <row r="54" spans="1:36" ht="31.5">
      <c r="A54" s="4" t="s">
        <v>95</v>
      </c>
      <c r="B54" s="4" t="s">
        <v>96</v>
      </c>
      <c r="C54" s="2" t="s">
        <v>146</v>
      </c>
      <c r="D54" s="4" t="s">
        <v>150</v>
      </c>
      <c r="E54" s="4">
        <v>0</v>
      </c>
      <c r="F54" s="4">
        <v>0</v>
      </c>
    </row>
    <row r="55" spans="1:36" ht="126">
      <c r="A55" s="4" t="s">
        <v>97</v>
      </c>
      <c r="B55" s="4" t="s">
        <v>98</v>
      </c>
      <c r="C55" s="2" t="s">
        <v>120</v>
      </c>
      <c r="D55" s="4" t="s">
        <v>150</v>
      </c>
      <c r="E55" s="4">
        <v>0</v>
      </c>
      <c r="F55" s="4">
        <v>0</v>
      </c>
    </row>
    <row r="56" spans="1:36">
      <c r="A56" s="4">
        <v>48</v>
      </c>
      <c r="B56" s="7">
        <v>54</v>
      </c>
      <c r="D56" s="7">
        <f>COUNTIF(D2:D55, "CSC")+COUNTIF( D2:D55, "CSA")+COUNTIF( D2:D55, "CSM")</f>
        <v>29</v>
      </c>
      <c r="E56" s="7">
        <f>SUM(E2:E55)</f>
        <v>17</v>
      </c>
      <c r="F56" s="7">
        <f>SUM(F2:F55)</f>
        <v>25</v>
      </c>
      <c r="O56" s="4">
        <f>SUM(O2:O55)</f>
        <v>0</v>
      </c>
      <c r="P56" s="4">
        <f>SUM(P2:P55)</f>
        <v>0</v>
      </c>
      <c r="S56" s="4">
        <f>SUM(S2:S55)</f>
        <v>0</v>
      </c>
      <c r="T56" s="4">
        <f>SUM(T2:T55)</f>
        <v>0</v>
      </c>
      <c r="W56" s="4">
        <f>SUM(W2:W55)</f>
        <v>0</v>
      </c>
      <c r="X56" s="4">
        <f>SUM(X2:X55)</f>
        <v>0</v>
      </c>
      <c r="AA56" s="4">
        <f>SUM(AA2:AA55)</f>
        <v>0</v>
      </c>
      <c r="AB56" s="4">
        <f>SUM(AB2:AB55)</f>
        <v>0</v>
      </c>
      <c r="AE56" s="4">
        <f>SUM(AE2:AE55)</f>
        <v>0</v>
      </c>
      <c r="AF56" s="4">
        <f>SUM(AF2:AF55)</f>
        <v>0</v>
      </c>
      <c r="AI56" s="4">
        <f>SUM(AI2:AI55)</f>
        <v>0</v>
      </c>
      <c r="AJ56" s="4">
        <f>SUM(AJ2:AJ55)</f>
        <v>0</v>
      </c>
    </row>
    <row r="57" spans="1:36">
      <c r="B57" s="7">
        <v>602</v>
      </c>
      <c r="D57" s="7">
        <f>SUM(COUNTIFS($D$2:$D$56, {"CSC";"CSA";"CSM"}))</f>
        <v>29</v>
      </c>
      <c r="E57" s="7"/>
      <c r="F57" s="7"/>
    </row>
    <row r="58" spans="1:36">
      <c r="D58" s="7"/>
      <c r="E58" s="7"/>
      <c r="F58" s="7">
        <f>((D56/$B$56)-(F56/$B$57))*100</f>
        <v>49.550879783437928</v>
      </c>
    </row>
    <row r="1048576" spans="23:23">
      <c r="W1048576" s="4">
        <f>SUM(W2:W1048575)</f>
        <v>0</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Luna</dc:creator>
  <dc:description/>
  <cp:lastModifiedBy>A. Guerberof Arenas</cp:lastModifiedBy>
  <cp:revision>9</cp:revision>
  <dcterms:created xsi:type="dcterms:W3CDTF">2024-06-11T03:59:24Z</dcterms:created>
  <dcterms:modified xsi:type="dcterms:W3CDTF">2025-04-15T10:21:38Z</dcterms:modified>
  <dc:language>en-GB</dc:language>
</cp:coreProperties>
</file>